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07\Paliwa Alternatywne\"/>
    </mc:Choice>
  </mc:AlternateContent>
  <xr:revisionPtr revIDLastSave="0" documentId="13_ncr:1_{7BC76CD8-3028-4339-8C0C-1BAC469874F8}" xr6:coauthVersionLast="47" xr6:coauthVersionMax="47" xr10:uidLastSave="{00000000-0000-0000-0000-000000000000}"/>
  <bookViews>
    <workbookView xWindow="10730" yWindow="0" windowWidth="8560" windowHeight="10170" tabRatio="500" firstSheet="1" activeTab="1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5"/>
  <c r="D7" i="5"/>
  <c r="D6" i="5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<sst xmlns="http://schemas.openxmlformats.org/spreadsheetml/2006/main" count="937" uniqueCount="258">
  <si>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</si>
  <si>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</si>
  <si>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</si>
  <si>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</si>
  <si>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</si>
  <si>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</si>
  <si>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</si>
  <si>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</si>
  <si>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</si>
  <si>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</si>
  <si>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</si>
  <si>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</si>
  <si>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</si>
  <si>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</si>
  <si>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</si>
  <si>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</si>
  <si>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</si>
  <si>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</si>
  <si>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</si>
  <si>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</si>
  <si>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</si>
  <si>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</si>
  <si>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</si>
  <si>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</si>
  <si>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</si>
  <si>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</si>
  <si>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</si>
  <si>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</si>
  <si>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</si>
  <si>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</si>
  <si>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</si>
  <si>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</si>
  <si>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</si>
  <si>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</si>
  <si>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</si>
  <si>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</si>
  <si>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</si>
  <si>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</si>
  <si>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</si>
  <si>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</si>
  <si>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</si>
  <si>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</si>
  <si>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</si>
  <si>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</si>
  <si>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</si>
  <si>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</si>
  <si>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</si>
  <si>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</si>
  <si>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</si>
  <si>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</si>
  <si>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</si>
  <si>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</si>
  <si>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</si>
  <si>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</si>
  <si>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</si>
  <si>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</si>
  <si>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</si>
  <si>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</si>
  <si>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</si>
  <si>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</si>
  <si>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</si>
  <si>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</si>
  <si>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</si>
  <si>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</si>
  <si>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</si>
  <si>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</si>
  <si>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</si>
  <si>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</si>
  <si>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</si>
  <si>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</si>
  <si>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</si>
  <si>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</si>
  <si>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</si>
  <si>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</si>
  <si>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</si>
  <si>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</si>
  <si>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</si>
  <si>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</si>
  <si>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</si>
  <si>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MADEMOTO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</si>
  <si>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</si>
  <si>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</si>
  <si>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</si>
  <si>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</si>
  <si>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</si>
  <si>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</si>
  <si>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</si>
  <si>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</si>
  <si>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</si>
  <si>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</si>
  <si>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</si>
  <si>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</si>
  <si>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</si>
  <si>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</si>
  <si>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</si>
  <si>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</si>
  <si>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</si>
  <si>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</si>
  <si>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</si>
  <si>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</si>
  <si>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</si>
  <si>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</si>
  <si>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</si>
  <si>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</si>
  <si>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</si>
  <si>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</si>
  <si>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</si>
  <si>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</si>
  <si>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</si>
  <si>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</si>
  <si>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</si>
  <si>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</si>
  <si>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</si>
  <si>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</si>
  <si>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</si>
  <si>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</si>
  <si>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</si>
  <si>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</si>
  <si>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</si>
  <si>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</si>
  <si>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</si>
  <si>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</si>
  <si>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</si>
  <si>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</si>
  <si>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</si>
  <si>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</si>
  <si>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</si>
  <si>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</si>
  <si>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</si>
  <si>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</si>
  <si>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</si>
  <si>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</si>
  <si>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</si>
  <si>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</si>
  <si>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</si>
  <si>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</si>
  <si>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</si>
  <si>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</si>
  <si>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</si>
  <si>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</si>
  <si>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</si>
  <si>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</si>
  <si>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</si>
  <si>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</si>
  <si>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</si>
  <si>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</si>
  <si>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</si>
  <si>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</si>
  <si>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</si>
  <si>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</si>
  <si>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</si>
  <si>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</si>
  <si>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</si>
  <si>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</si>
  <si>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</si>
  <si>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</si>
  <si>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</si>
  <si>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</si>
  <si>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</si>
  <si>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</si>
  <si>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</si>
  <si>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</si>
  <si>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</si>
  <si>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</si>
  <si>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</si>
  <si>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</si>
  <si>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</si>
  <si>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</si>
  <si>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</si>
  <si>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</si>
  <si>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</si>
  <si>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</si>
  <si>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</si>
  <si>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</si>
  <si>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</si>
  <si>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</si>
  <si>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</si>
  <si>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</si>
  <si>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</si>
  <si>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</si>
  <si>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</si>
  <si>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</si>
  <si>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</si>
  <si>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</si>
  <si>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</si>
  <si>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</si>
  <si>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</si>
  <si>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</si>
  <si>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</si>
  <si>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</si>
  <si>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</si>
  <si>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</si>
  <si>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</si>
  <si>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</si>
  <si>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</si>
  <si>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</si>
  <si>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</si>
  <si>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</si>
  <si>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</si>
  <si>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</si>
  <si>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</si>
  <si>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</si>
  <si>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</si>
  <si>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</si>
  <si>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</si>
  <si>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</si>
  <si>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</si>
  <si>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</si>
  <si>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</si>
  <si>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</si>
  <si>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</si>
  <si>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</si>
  <si>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</si>
  <si>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</si>
  <si>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</si>
  <si>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</si>
  <si>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</si>
  <si>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</si>
  <si>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</si>
  <si>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</si>
  <si>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</si>
  <si>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</si>
  <si>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</si>
  <si>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</si>
  <si>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</si>
  <si>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</si>
  <si>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</si>
  <si>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</si>
  <si>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</si>
  <si>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</si>
  <si>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</si>
  <si>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</si>
  <si>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</si>
  <si>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</si>
  <si>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</si>
  <si>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</si>
  <si>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Porsche Cayenne</t>
  </si>
  <si>
    <t>Volvo XC90</t>
  </si>
  <si>
    <t>Volkswagen ID. Buzz Cargo</t>
  </si>
  <si>
    <t>Opel Vivaro</t>
  </si>
  <si>
    <t>Mercedes-Benz Vito</t>
  </si>
  <si>
    <t>Peugeot Partner</t>
  </si>
  <si>
    <t>Opel Combo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</si>
  <si>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</si>
  <si>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</si>
  <si>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</si>
  <si>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</si>
  <si>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</si>
  <si>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Kia Niro</t>
  </si>
  <si>
    <t>Renault Megane</t>
  </si>
  <si>
    <t>Hybrydowe Plug-in: PHEV + EREV</t>
  </si>
  <si>
    <t>Peugeot Expert</t>
  </si>
  <si>
    <t xml:space="preserve"> CNG  / LNG</t>
  </si>
  <si>
    <t xml:space="preserve">Lipiec 2023
</t>
  </si>
  <si>
    <t>Styczeń-Lipiec 2023</t>
  </si>
  <si>
    <t>Rok narastająco Styczeń - Lipiec</t>
  </si>
  <si>
    <t>Mercedes-Benz Klasa A</t>
  </si>
  <si>
    <t>Maxus E-Deliver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</si>
</sst>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85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2" xfId="9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31" fillId="5" borderId="30" xfId="9" applyFont="1" applyFill="1" applyBorder="1" applyAlignment="1">
      <alignment horizontal="center" vertical="center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opLeftCell="A3" zoomScale="70" zoomScaleNormal="70" workbookViewId="0">
      <selection activeCell="F12" activeCellId="3" sqref="F9 F10 F11 F12"/>
    </sheetView>
  </sheetViews>
  <sheetFormatPr defaultColWidth="9.1796875" defaultRowHeight="14.5" x14ac:dyDescent="0.35"/>
  <cols>
    <col min="1" max="1" width="1.1796875" style="3" customWidth="1"/>
    <col min="2" max="2" width="41" style="3" customWidth="1"/>
    <col min="3" max="8" width="12" style="3" customWidth="1"/>
    <col min="9" max="9" width="9.1796875" style="3"/>
    <col min="10" max="10" width="26.7265625" style="3" customWidth="1"/>
    <col min="11" max="16" width="15.1796875" style="3" customWidth="1"/>
    <col min="17" max="1024" width="9.1796875" style="3"/>
  </cols>
  <sheetData>
    <row r="1" spans="1:256" ht="56.65" customHeight="1" x14ac:dyDescent="0.35">
      <c r="A1" s="4"/>
      <c r="B1" s="5"/>
      <c r="C1" s="6"/>
      <c r="E1" s="4"/>
      <c r="F1" s="4"/>
      <c r="G1" s="4"/>
      <c r="H1" s="7">
        <v>45142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3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35">
      <c r="B3" s="134"/>
      <c r="C3" s="135" t="s">
        <v>253</v>
      </c>
      <c r="D3" s="135"/>
      <c r="E3" s="136" t="s">
        <v>1</v>
      </c>
      <c r="F3" s="137" t="s">
        <v>254</v>
      </c>
      <c r="G3" s="137"/>
      <c r="H3" s="138" t="s">
        <v>2</v>
      </c>
    </row>
    <row r="4" spans="1:256" ht="21" customHeight="1" x14ac:dyDescent="0.3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5" customHeight="1" x14ac:dyDescent="0.35">
      <c r="B5" s="8" t="s">
        <v>5</v>
      </c>
      <c r="C5" s="98">
        <v>36388</v>
      </c>
      <c r="D5" s="99">
        <v>1</v>
      </c>
      <c r="E5" s="100">
        <v>4.855487998155783E-2</v>
      </c>
      <c r="F5" s="98">
        <v>275062</v>
      </c>
      <c r="G5" s="99">
        <v>1</v>
      </c>
      <c r="H5" s="100">
        <v>0.11312462566974757</v>
      </c>
    </row>
    <row r="6" spans="1:256" ht="17.25" customHeight="1" x14ac:dyDescent="0.35">
      <c r="B6" s="132" t="s">
        <v>99</v>
      </c>
      <c r="C6" s="128"/>
      <c r="D6" s="129"/>
      <c r="E6" s="130"/>
      <c r="F6" s="128"/>
      <c r="G6" s="129"/>
      <c r="H6" s="131"/>
    </row>
    <row r="7" spans="1:256" ht="22.75" customHeight="1" x14ac:dyDescent="0.35">
      <c r="B7" s="9" t="s">
        <v>6</v>
      </c>
      <c r="C7" s="101">
        <v>16089</v>
      </c>
      <c r="D7" s="102">
        <v>0.44215125865670002</v>
      </c>
      <c r="E7" s="103">
        <v>-7.0859320859320896E-2</v>
      </c>
      <c r="F7" s="101">
        <v>122337</v>
      </c>
      <c r="G7" s="102">
        <v>0.44476154466992895</v>
      </c>
      <c r="H7" s="104">
        <v>3.2214244129633141E-2</v>
      </c>
      <c r="I7" s="10"/>
    </row>
    <row r="8" spans="1:256" ht="22.75" customHeight="1" x14ac:dyDescent="0.35">
      <c r="B8" s="9" t="s">
        <v>7</v>
      </c>
      <c r="C8" s="101">
        <v>3577</v>
      </c>
      <c r="D8" s="102">
        <v>9.8301637902605252E-2</v>
      </c>
      <c r="E8" s="104">
        <v>-0.16170611670963209</v>
      </c>
      <c r="F8" s="101">
        <v>27686</v>
      </c>
      <c r="G8" s="102">
        <v>0.10065367080876311</v>
      </c>
      <c r="H8" s="104">
        <v>3.356105573599133E-2</v>
      </c>
      <c r="M8" s="11"/>
      <c r="N8" s="11"/>
      <c r="O8" s="11"/>
    </row>
    <row r="9" spans="1:256" ht="22.75" customHeight="1" x14ac:dyDescent="0.35">
      <c r="B9" s="9" t="s">
        <v>8</v>
      </c>
      <c r="C9" s="101">
        <v>1153</v>
      </c>
      <c r="D9" s="102">
        <v>3.1686270198966693E-2</v>
      </c>
      <c r="E9" s="104">
        <v>0.44486215538847107</v>
      </c>
      <c r="F9" s="101">
        <v>9648</v>
      </c>
      <c r="G9" s="102">
        <v>3.5075728381237688E-2</v>
      </c>
      <c r="H9" s="104">
        <v>0.72132024977698483</v>
      </c>
      <c r="M9" s="12"/>
    </row>
    <row r="10" spans="1:256" ht="22.75" customHeight="1" x14ac:dyDescent="0.35">
      <c r="B10" s="9" t="s">
        <v>9</v>
      </c>
      <c r="C10" s="101">
        <v>0</v>
      </c>
      <c r="D10" s="102">
        <v>0</v>
      </c>
      <c r="E10" s="104" t="s">
        <v>10</v>
      </c>
      <c r="F10" s="101">
        <v>76</v>
      </c>
      <c r="G10" s="102">
        <v>2.7630134296994857E-4</v>
      </c>
      <c r="H10" s="104">
        <v>0.85365853658536595</v>
      </c>
      <c r="M10" s="11"/>
      <c r="N10" s="11"/>
      <c r="O10" s="11"/>
    </row>
    <row r="11" spans="1:256" ht="22.75" customHeight="1" x14ac:dyDescent="0.35">
      <c r="B11" s="9" t="s">
        <v>11</v>
      </c>
      <c r="C11" s="101">
        <v>1053</v>
      </c>
      <c r="D11" s="102">
        <v>2.8938111465318238E-2</v>
      </c>
      <c r="E11" s="104">
        <v>0.51293103448275867</v>
      </c>
      <c r="F11" s="101">
        <v>7741</v>
      </c>
      <c r="G11" s="102">
        <v>2.8142745999083844E-2</v>
      </c>
      <c r="H11" s="104">
        <v>0.29926149714669359</v>
      </c>
      <c r="M11" s="12"/>
    </row>
    <row r="12" spans="1:256" ht="22.75" customHeight="1" x14ac:dyDescent="0.35">
      <c r="B12" s="9" t="s">
        <v>12</v>
      </c>
      <c r="C12" s="101">
        <v>13570</v>
      </c>
      <c r="D12" s="102">
        <v>0.3729251401560954</v>
      </c>
      <c r="E12" s="104">
        <v>0.27298311444652912</v>
      </c>
      <c r="F12" s="101">
        <v>100311</v>
      </c>
      <c r="G12" s="102">
        <v>0.36468505282445413</v>
      </c>
      <c r="H12" s="104">
        <v>0.21158793617817939</v>
      </c>
    </row>
    <row r="13" spans="1:256" ht="22.75" customHeight="1" x14ac:dyDescent="0.35">
      <c r="B13" s="9" t="s">
        <v>13</v>
      </c>
      <c r="C13" s="101">
        <v>945</v>
      </c>
      <c r="D13" s="102">
        <v>2.5970100032977905E-2</v>
      </c>
      <c r="E13" s="104">
        <v>-2.1739130434782594E-2</v>
      </c>
      <c r="F13" s="101">
        <v>7262</v>
      </c>
      <c r="G13" s="102">
        <v>2.6401320429575877E-2</v>
      </c>
      <c r="H13" s="104">
        <v>-1.9311276164753588E-2</v>
      </c>
      <c r="M13" s="11"/>
      <c r="N13" s="11"/>
    </row>
    <row r="14" spans="1:256" ht="22.75" customHeight="1" x14ac:dyDescent="0.35">
      <c r="B14" s="8" t="s">
        <v>14</v>
      </c>
      <c r="C14" s="98">
        <v>5334</v>
      </c>
      <c r="D14" s="99">
        <v>1</v>
      </c>
      <c r="E14" s="105">
        <v>0.12936692780012704</v>
      </c>
      <c r="F14" s="98">
        <v>36876</v>
      </c>
      <c r="G14" s="99">
        <v>1</v>
      </c>
      <c r="H14" s="105">
        <v>1.6063703744523705E-2</v>
      </c>
      <c r="M14" s="11"/>
      <c r="N14" s="11"/>
    </row>
    <row r="15" spans="1:256" ht="17.25" customHeight="1" x14ac:dyDescent="0.35">
      <c r="B15" s="132" t="s">
        <v>99</v>
      </c>
      <c r="C15" s="128"/>
      <c r="D15" s="129"/>
      <c r="E15" s="130"/>
      <c r="F15" s="128"/>
      <c r="G15" s="129"/>
      <c r="H15" s="131"/>
    </row>
    <row r="16" spans="1:256" ht="22.75" customHeight="1" x14ac:dyDescent="0.35">
      <c r="B16" s="9" t="s">
        <v>7</v>
      </c>
      <c r="C16" s="101">
        <v>4766</v>
      </c>
      <c r="D16" s="102">
        <v>0.89351331083614549</v>
      </c>
      <c r="E16" s="104">
        <v>7.7549174768256846E-2</v>
      </c>
      <c r="F16" s="101">
        <v>33102</v>
      </c>
      <c r="G16" s="102">
        <v>0.89765701269118126</v>
      </c>
      <c r="H16" s="104">
        <v>-1.3999761706183778E-2</v>
      </c>
      <c r="M16" s="13"/>
      <c r="N16" s="11"/>
    </row>
    <row r="17" spans="2:15" ht="22.75" customHeight="1" x14ac:dyDescent="0.35">
      <c r="B17" s="9" t="s">
        <v>6</v>
      </c>
      <c r="C17" s="101">
        <v>257</v>
      </c>
      <c r="D17" s="102">
        <v>4.8181477315335584E-2</v>
      </c>
      <c r="E17" s="104">
        <v>0.22966507177033502</v>
      </c>
      <c r="F17" s="101">
        <v>2174</v>
      </c>
      <c r="G17" s="102">
        <v>5.8954333441804965E-2</v>
      </c>
      <c r="H17" s="104">
        <v>9.5214105793450798E-2</v>
      </c>
      <c r="I17" s="10"/>
    </row>
    <row r="18" spans="2:15" ht="22.75" customHeight="1" x14ac:dyDescent="0.35">
      <c r="B18" s="9" t="s">
        <v>8</v>
      </c>
      <c r="C18" s="101">
        <v>302</v>
      </c>
      <c r="D18" s="102">
        <v>5.6617922759655041E-2</v>
      </c>
      <c r="E18" s="104">
        <v>2.6829268292682928</v>
      </c>
      <c r="F18" s="101">
        <v>1487</v>
      </c>
      <c r="G18" s="102">
        <v>4.0324330187655931E-2</v>
      </c>
      <c r="H18" s="104">
        <v>1.617957746478873</v>
      </c>
      <c r="M18" s="11"/>
      <c r="N18" s="11"/>
      <c r="O18" s="11"/>
    </row>
    <row r="19" spans="2:15" ht="22.75" customHeight="1" x14ac:dyDescent="0.35">
      <c r="B19" s="9" t="s">
        <v>15</v>
      </c>
      <c r="C19" s="101">
        <v>1</v>
      </c>
      <c r="D19" s="102">
        <v>1.8747656542932134E-4</v>
      </c>
      <c r="E19" s="104">
        <v>0</v>
      </c>
      <c r="F19" s="101">
        <v>24</v>
      </c>
      <c r="G19" s="102">
        <v>6.5082980800520659E-4</v>
      </c>
      <c r="H19" s="104">
        <v>-0.67999999999999994</v>
      </c>
      <c r="M19" s="12"/>
    </row>
    <row r="20" spans="2:15" ht="22.75" customHeight="1" x14ac:dyDescent="0.35">
      <c r="B20" s="9" t="s">
        <v>252</v>
      </c>
      <c r="C20" s="101">
        <v>5</v>
      </c>
      <c r="D20" s="102">
        <v>9.3738282714660669E-4</v>
      </c>
      <c r="E20" s="104">
        <v>4</v>
      </c>
      <c r="F20" s="101">
        <v>36</v>
      </c>
      <c r="G20" s="102">
        <v>9.7624471200780994E-4</v>
      </c>
      <c r="H20" s="104">
        <v>5.8823529411764719E-2</v>
      </c>
      <c r="M20" s="11"/>
    </row>
    <row r="21" spans="2:15" ht="22.75" customHeight="1" x14ac:dyDescent="0.35">
      <c r="B21" s="8" t="s">
        <v>16</v>
      </c>
      <c r="C21" s="98">
        <v>3087</v>
      </c>
      <c r="D21" s="99">
        <v>1</v>
      </c>
      <c r="E21" s="100">
        <v>0.20727414939382083</v>
      </c>
      <c r="F21" s="98">
        <v>20401</v>
      </c>
      <c r="G21" s="99">
        <v>1</v>
      </c>
      <c r="H21" s="100">
        <v>0.12297022072989483</v>
      </c>
    </row>
    <row r="22" spans="2:15" ht="17.25" customHeight="1" x14ac:dyDescent="0.35">
      <c r="B22" s="132" t="s">
        <v>99</v>
      </c>
      <c r="C22" s="128"/>
      <c r="D22" s="129"/>
      <c r="E22" s="130"/>
      <c r="F22" s="128"/>
      <c r="G22" s="129"/>
      <c r="H22" s="131"/>
    </row>
    <row r="23" spans="2:15" ht="22.75" customHeight="1" x14ac:dyDescent="0.35">
      <c r="B23" s="9" t="s">
        <v>7</v>
      </c>
      <c r="C23" s="101">
        <v>3043</v>
      </c>
      <c r="D23" s="102">
        <v>0.98574667962423068</v>
      </c>
      <c r="E23" s="104">
        <v>0.20658207771609827</v>
      </c>
      <c r="F23" s="101">
        <v>20135</v>
      </c>
      <c r="G23" s="102">
        <v>0.98696142345963433</v>
      </c>
      <c r="H23" s="104">
        <v>0.13641494525341469</v>
      </c>
      <c r="M23" s="11"/>
    </row>
    <row r="24" spans="2:15" ht="22.75" customHeight="1" x14ac:dyDescent="0.35">
      <c r="B24" s="9" t="s">
        <v>17</v>
      </c>
      <c r="C24" s="101">
        <v>1</v>
      </c>
      <c r="D24" s="102">
        <v>3.2393909944930353E-4</v>
      </c>
      <c r="E24" s="104" t="s">
        <v>10</v>
      </c>
      <c r="F24" s="101">
        <v>50</v>
      </c>
      <c r="G24" s="102">
        <v>2.4508602519484339E-3</v>
      </c>
      <c r="H24" s="104">
        <v>24</v>
      </c>
    </row>
    <row r="25" spans="2:15" ht="22.75" customHeight="1" x14ac:dyDescent="0.35">
      <c r="B25" s="9" t="s">
        <v>18</v>
      </c>
      <c r="C25" s="101">
        <v>35</v>
      </c>
      <c r="D25" s="102">
        <v>1.1501807426881366E-2</v>
      </c>
      <c r="E25" s="104">
        <v>0</v>
      </c>
      <c r="F25" s="101">
        <v>202</v>
      </c>
      <c r="G25" s="102">
        <v>9.9014754178716729E-3</v>
      </c>
      <c r="H25" s="104">
        <v>-0.54809843400447433</v>
      </c>
      <c r="I25" s="10"/>
    </row>
    <row r="26" spans="2:15" ht="22.75" customHeight="1" x14ac:dyDescent="0.35">
      <c r="B26" s="8" t="s">
        <v>246</v>
      </c>
      <c r="C26" s="98">
        <v>3055</v>
      </c>
      <c r="D26" s="99">
        <v>1</v>
      </c>
      <c r="E26" s="100">
        <v>0.20703279336230729</v>
      </c>
      <c r="F26" s="98">
        <v>20046</v>
      </c>
      <c r="G26" s="99">
        <v>1</v>
      </c>
      <c r="H26" s="100">
        <v>0.11348108648558575</v>
      </c>
    </row>
    <row r="27" spans="2:15" ht="17.25" customHeight="1" x14ac:dyDescent="0.35">
      <c r="B27" s="132" t="s">
        <v>99</v>
      </c>
      <c r="C27" s="128"/>
      <c r="D27" s="129"/>
      <c r="E27" s="130"/>
      <c r="F27" s="128"/>
      <c r="G27" s="129"/>
      <c r="H27" s="131"/>
    </row>
    <row r="28" spans="2:15" ht="22.75" customHeight="1" x14ac:dyDescent="0.35">
      <c r="B28" s="9" t="s">
        <v>7</v>
      </c>
      <c r="C28" s="101">
        <v>3012</v>
      </c>
      <c r="D28" s="102">
        <v>0.98592471358428801</v>
      </c>
      <c r="E28" s="104">
        <v>0.20673076923076916</v>
      </c>
      <c r="F28" s="101">
        <v>19816</v>
      </c>
      <c r="G28" s="102">
        <v>0.98852638930459946</v>
      </c>
      <c r="H28" s="104">
        <v>0.12885951919790362</v>
      </c>
    </row>
    <row r="29" spans="2:15" ht="22.75" customHeight="1" x14ac:dyDescent="0.35">
      <c r="B29" s="9" t="s">
        <v>17</v>
      </c>
      <c r="C29" s="101">
        <v>1</v>
      </c>
      <c r="D29" s="102">
        <v>3.2733224222585927E-4</v>
      </c>
      <c r="E29" s="104" t="s">
        <v>10</v>
      </c>
      <c r="F29" s="101">
        <v>15</v>
      </c>
      <c r="G29" s="102">
        <v>7.4827895839568997E-4</v>
      </c>
      <c r="H29" s="104">
        <v>6.5</v>
      </c>
    </row>
    <row r="30" spans="2:15" ht="22.75" customHeight="1" x14ac:dyDescent="0.35">
      <c r="B30" s="9" t="s">
        <v>18</v>
      </c>
      <c r="C30" s="101">
        <v>35</v>
      </c>
      <c r="D30" s="102">
        <v>1.1456628477905073E-2</v>
      </c>
      <c r="E30" s="104">
        <v>0</v>
      </c>
      <c r="F30" s="101">
        <v>202</v>
      </c>
      <c r="G30" s="102">
        <v>1.0076823306395291E-2</v>
      </c>
      <c r="H30" s="104">
        <v>-0.54809843400447433</v>
      </c>
    </row>
    <row r="31" spans="2:15" ht="22.75" customHeight="1" x14ac:dyDescent="0.35">
      <c r="B31" s="8" t="s">
        <v>19</v>
      </c>
      <c r="C31" s="98">
        <v>150</v>
      </c>
      <c r="D31" s="99">
        <v>1</v>
      </c>
      <c r="E31" s="100">
        <v>0.89873417721518978</v>
      </c>
      <c r="F31" s="98">
        <v>880</v>
      </c>
      <c r="G31" s="99">
        <v>1</v>
      </c>
      <c r="H31" s="100">
        <v>0.29793510324483785</v>
      </c>
      <c r="I31" s="10"/>
    </row>
    <row r="32" spans="2:15" ht="17.25" customHeight="1" x14ac:dyDescent="0.35">
      <c r="B32" s="132" t="s">
        <v>99</v>
      </c>
      <c r="C32" s="128"/>
      <c r="D32" s="129"/>
      <c r="E32" s="130"/>
      <c r="F32" s="128"/>
      <c r="G32" s="129"/>
      <c r="H32" s="131"/>
    </row>
    <row r="33" spans="2:9" ht="22.75" customHeight="1" x14ac:dyDescent="0.35">
      <c r="B33" s="9" t="s">
        <v>7</v>
      </c>
      <c r="C33" s="101">
        <v>100</v>
      </c>
      <c r="D33" s="102">
        <v>0.66666666666666663</v>
      </c>
      <c r="E33" s="104">
        <v>0.61290322580645151</v>
      </c>
      <c r="F33" s="101">
        <v>646</v>
      </c>
      <c r="G33" s="102">
        <v>0.73409090909090913</v>
      </c>
      <c r="H33" s="104">
        <v>0.33747412008281574</v>
      </c>
    </row>
    <row r="34" spans="2:9" ht="22.75" customHeight="1" x14ac:dyDescent="0.35">
      <c r="B34" s="9" t="s">
        <v>17</v>
      </c>
      <c r="C34" s="101">
        <v>40</v>
      </c>
      <c r="D34" s="102">
        <v>0.26666666666666666</v>
      </c>
      <c r="E34" s="104">
        <v>4.7142857142857144</v>
      </c>
      <c r="F34" s="101">
        <v>125</v>
      </c>
      <c r="G34" s="102">
        <v>0.14204545454545456</v>
      </c>
      <c r="H34" s="104">
        <v>0.15740740740740744</v>
      </c>
    </row>
    <row r="35" spans="2:9" ht="22.75" customHeight="1" x14ac:dyDescent="0.35">
      <c r="B35" s="9" t="s">
        <v>20</v>
      </c>
      <c r="C35" s="101">
        <v>0</v>
      </c>
      <c r="D35" s="102">
        <v>0</v>
      </c>
      <c r="E35" s="104" t="s">
        <v>10</v>
      </c>
      <c r="F35" s="101">
        <v>0</v>
      </c>
      <c r="G35" s="102">
        <v>0</v>
      </c>
      <c r="H35" s="104">
        <v>-1</v>
      </c>
    </row>
    <row r="36" spans="2:9" ht="22.75" customHeight="1" x14ac:dyDescent="0.35">
      <c r="B36" s="9" t="s">
        <v>21</v>
      </c>
      <c r="C36" s="101">
        <v>5</v>
      </c>
      <c r="D36" s="102">
        <v>3.3333333333333333E-2</v>
      </c>
      <c r="E36" s="104" t="s">
        <v>10</v>
      </c>
      <c r="F36" s="101">
        <v>56</v>
      </c>
      <c r="G36" s="102">
        <v>6.363636363636363E-2</v>
      </c>
      <c r="H36" s="104">
        <v>0.93103448275862077</v>
      </c>
    </row>
    <row r="37" spans="2:9" ht="22.75" customHeight="1" x14ac:dyDescent="0.35">
      <c r="B37" s="9" t="s">
        <v>18</v>
      </c>
      <c r="C37" s="101">
        <v>5</v>
      </c>
      <c r="D37" s="102">
        <v>3.3333333333333333E-2</v>
      </c>
      <c r="E37" s="104">
        <v>-0.5</v>
      </c>
      <c r="F37" s="101">
        <v>53</v>
      </c>
      <c r="G37" s="102">
        <v>6.0227272727272727E-2</v>
      </c>
      <c r="H37" s="104">
        <v>-3.6363636363636376E-2</v>
      </c>
      <c r="I37" s="10"/>
    </row>
    <row r="38" spans="2:9" ht="22.75" customHeight="1" x14ac:dyDescent="0.35">
      <c r="B38" s="8" t="s">
        <v>22</v>
      </c>
      <c r="C38" s="98">
        <v>2949</v>
      </c>
      <c r="D38" s="99">
        <v>1</v>
      </c>
      <c r="E38" s="100">
        <v>8.6187845303867361E-2</v>
      </c>
      <c r="F38" s="98">
        <v>19372</v>
      </c>
      <c r="G38" s="99">
        <v>1</v>
      </c>
      <c r="H38" s="100">
        <v>0.12608266000116264</v>
      </c>
    </row>
    <row r="39" spans="2:9" ht="17.25" customHeight="1" x14ac:dyDescent="0.35">
      <c r="B39" s="132" t="s">
        <v>99</v>
      </c>
      <c r="C39" s="128"/>
      <c r="D39" s="129"/>
      <c r="E39" s="130"/>
      <c r="F39" s="128"/>
      <c r="G39" s="129"/>
      <c r="H39" s="131"/>
    </row>
    <row r="40" spans="2:9" ht="22.75" customHeight="1" x14ac:dyDescent="0.35">
      <c r="B40" s="9" t="s">
        <v>6</v>
      </c>
      <c r="C40" s="101">
        <v>2892</v>
      </c>
      <c r="D40" s="102">
        <v>0.98067141403865721</v>
      </c>
      <c r="E40" s="104">
        <v>8.8855421686746983E-2</v>
      </c>
      <c r="F40" s="101">
        <v>18993</v>
      </c>
      <c r="G40" s="102">
        <v>0.98043568036341111</v>
      </c>
      <c r="H40" s="104">
        <v>0.1304011427211047</v>
      </c>
    </row>
    <row r="41" spans="2:9" ht="22.75" customHeight="1" x14ac:dyDescent="0.35">
      <c r="B41" s="9" t="s">
        <v>17</v>
      </c>
      <c r="C41" s="101">
        <v>50</v>
      </c>
      <c r="D41" s="102">
        <v>1.69548999660902E-2</v>
      </c>
      <c r="E41" s="104">
        <v>-0.13793103448275867</v>
      </c>
      <c r="F41" s="101">
        <v>339</v>
      </c>
      <c r="G41" s="102">
        <v>1.7499483791038613E-2</v>
      </c>
      <c r="H41" s="104">
        <v>-0.12176165803108807</v>
      </c>
    </row>
    <row r="42" spans="2:9" ht="22.75" customHeight="1" x14ac:dyDescent="0.35">
      <c r="B42" s="8" t="s">
        <v>23</v>
      </c>
      <c r="C42" s="98">
        <v>1269</v>
      </c>
      <c r="D42" s="99">
        <v>1</v>
      </c>
      <c r="E42" s="106">
        <v>-8.7050359712230185E-2</v>
      </c>
      <c r="F42" s="98">
        <v>6887</v>
      </c>
      <c r="G42" s="99">
        <v>1</v>
      </c>
      <c r="H42" s="106">
        <v>-7.8168919823316863E-2</v>
      </c>
    </row>
    <row r="43" spans="2:9" ht="17.25" customHeight="1" x14ac:dyDescent="0.35">
      <c r="B43" s="132" t="s">
        <v>99</v>
      </c>
      <c r="C43" s="128"/>
      <c r="D43" s="129"/>
      <c r="E43" s="130"/>
      <c r="F43" s="128"/>
      <c r="G43" s="129"/>
      <c r="H43" s="131"/>
    </row>
    <row r="44" spans="2:9" ht="22.75" customHeight="1" x14ac:dyDescent="0.35">
      <c r="B44" s="9" t="s">
        <v>6</v>
      </c>
      <c r="C44" s="101">
        <v>1013</v>
      </c>
      <c r="D44" s="102">
        <v>0.79826635145784086</v>
      </c>
      <c r="E44" s="104">
        <v>-2.9693486590038343E-2</v>
      </c>
      <c r="F44" s="101">
        <v>5566</v>
      </c>
      <c r="G44" s="102">
        <v>0.80818934223900096</v>
      </c>
      <c r="H44" s="104">
        <v>-1.5912305516265879E-2</v>
      </c>
    </row>
    <row r="45" spans="2:9" ht="22.75" customHeight="1" x14ac:dyDescent="0.35">
      <c r="B45" s="9" t="s">
        <v>17</v>
      </c>
      <c r="C45" s="101">
        <v>255</v>
      </c>
      <c r="D45" s="102">
        <v>0.20094562647754138</v>
      </c>
      <c r="E45" s="104">
        <v>-0.26086956521739135</v>
      </c>
      <c r="F45" s="101">
        <v>1318</v>
      </c>
      <c r="G45" s="102">
        <v>0.19137505445041383</v>
      </c>
      <c r="H45" s="104">
        <v>-0.27342888643880925</v>
      </c>
    </row>
    <row r="46" spans="2:9" ht="13.5" customHeight="1" x14ac:dyDescent="0.35">
      <c r="B46" s="14" t="s">
        <v>24</v>
      </c>
      <c r="I46" s="10"/>
    </row>
    <row r="47" spans="2:9" ht="23.5" customHeight="1" x14ac:dyDescent="0.35">
      <c r="C47" s="11"/>
    </row>
    <row r="48" spans="2:9" ht="23.5" customHeight="1" x14ac:dyDescent="0.35"/>
    <row r="49" spans="9:9" ht="26.25" customHeight="1" x14ac:dyDescent="0.35"/>
    <row r="50" spans="9:9" ht="13.5" customHeight="1" x14ac:dyDescent="0.35">
      <c r="I50" s="10"/>
    </row>
    <row r="51" spans="9:9" ht="23.5" customHeight="1" x14ac:dyDescent="0.35"/>
    <row r="52" spans="9:9" ht="26.5" customHeight="1" x14ac:dyDescent="0.3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796875" defaultRowHeight="14.5" x14ac:dyDescent="0.35"/>
  <cols>
    <col min="1" max="1" width="1.81640625" style="5" customWidth="1"/>
    <col min="2" max="2" width="8.1796875" style="5" customWidth="1"/>
    <col min="3" max="3" width="16" style="5" customWidth="1"/>
    <col min="4" max="9" width="8.81640625" style="5" customWidth="1"/>
    <col min="10" max="10" width="9.54296875" style="5" customWidth="1"/>
    <col min="11" max="14" width="8.81640625" style="5" customWidth="1"/>
    <col min="15" max="15" width="10.26953125" style="5" customWidth="1"/>
    <col min="16" max="16" width="9.1796875" style="5"/>
    <col min="17" max="17" width="17" style="5" customWidth="1"/>
    <col min="18" max="1024" width="9.1796875" style="5"/>
  </cols>
  <sheetData>
    <row r="1" spans="2:15" x14ac:dyDescent="0.35">
      <c r="B1" s="5" t="s">
        <v>80</v>
      </c>
      <c r="D1" s="6"/>
      <c r="O1" s="62">
        <v>44987</v>
      </c>
    </row>
    <row r="2" spans="2:15" ht="14.5" customHeight="1" x14ac:dyDescent="0.35">
      <c r="B2" s="175" t="s">
        <v>223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5" customHeight="1" x14ac:dyDescent="0.35">
      <c r="B3" s="176" t="s">
        <v>224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5" customHeight="1" x14ac:dyDescent="0.3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5" customHeight="1" x14ac:dyDescent="0.35">
      <c r="B5" s="168" t="s">
        <v>27</v>
      </c>
      <c r="C5" s="169" t="s">
        <v>28</v>
      </c>
      <c r="D5" s="179" t="s">
        <v>128</v>
      </c>
      <c r="E5" s="179"/>
      <c r="F5" s="179"/>
      <c r="G5" s="179"/>
      <c r="H5" s="179"/>
      <c r="I5" s="180" t="s">
        <v>129</v>
      </c>
      <c r="J5" s="180"/>
      <c r="K5" s="181" t="s">
        <v>198</v>
      </c>
      <c r="L5" s="181"/>
      <c r="M5" s="181"/>
      <c r="N5" s="181"/>
      <c r="O5" s="181"/>
    </row>
    <row r="6" spans="2:15" ht="14.5" customHeight="1" x14ac:dyDescent="0.35">
      <c r="B6" s="168"/>
      <c r="C6" s="169"/>
      <c r="D6" s="182" t="s">
        <v>131</v>
      </c>
      <c r="E6" s="182"/>
      <c r="F6" s="182"/>
      <c r="G6" s="182"/>
      <c r="H6" s="182"/>
      <c r="I6" s="183" t="s">
        <v>132</v>
      </c>
      <c r="J6" s="183"/>
      <c r="K6" s="184" t="s">
        <v>133</v>
      </c>
      <c r="L6" s="184"/>
      <c r="M6" s="184"/>
      <c r="N6" s="184"/>
      <c r="O6" s="184"/>
    </row>
    <row r="7" spans="2:15" ht="14.5" customHeight="1" x14ac:dyDescent="0.35">
      <c r="B7" s="168"/>
      <c r="C7" s="169"/>
      <c r="D7" s="172">
        <v>2023</v>
      </c>
      <c r="E7" s="172"/>
      <c r="F7" s="172">
        <v>2022</v>
      </c>
      <c r="G7" s="172"/>
      <c r="H7" s="165" t="s">
        <v>66</v>
      </c>
      <c r="I7" s="172">
        <v>2022</v>
      </c>
      <c r="J7" s="172" t="s">
        <v>135</v>
      </c>
      <c r="K7" s="172">
        <v>2023</v>
      </c>
      <c r="L7" s="172"/>
      <c r="M7" s="172">
        <v>2022</v>
      </c>
      <c r="N7" s="172"/>
      <c r="O7" s="165" t="s">
        <v>66</v>
      </c>
    </row>
    <row r="8" spans="2:15" ht="14.5" customHeight="1" x14ac:dyDescent="0.35">
      <c r="B8" s="166" t="s">
        <v>138</v>
      </c>
      <c r="C8" s="167" t="s">
        <v>139</v>
      </c>
      <c r="D8" s="172"/>
      <c r="E8" s="172"/>
      <c r="F8" s="172"/>
      <c r="G8" s="172"/>
      <c r="H8" s="165"/>
      <c r="I8" s="172"/>
      <c r="J8" s="172"/>
      <c r="K8" s="172"/>
      <c r="L8" s="172"/>
      <c r="M8" s="172"/>
      <c r="N8" s="172"/>
      <c r="O8" s="165"/>
    </row>
    <row r="9" spans="2:15" ht="14.5" customHeight="1" x14ac:dyDescent="0.3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140</v>
      </c>
      <c r="I9" s="93" t="s">
        <v>31</v>
      </c>
      <c r="J9" s="178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140</v>
      </c>
    </row>
    <row r="10" spans="2:15" ht="14.5" customHeight="1" x14ac:dyDescent="0.3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4"/>
      <c r="I10" s="94" t="s">
        <v>145</v>
      </c>
      <c r="J10" s="178"/>
      <c r="K10" s="68" t="s">
        <v>145</v>
      </c>
      <c r="L10" s="69" t="s">
        <v>146</v>
      </c>
      <c r="M10" s="68" t="s">
        <v>145</v>
      </c>
      <c r="N10" s="69" t="s">
        <v>146</v>
      </c>
      <c r="O10" s="164"/>
    </row>
    <row r="11" spans="2:15" ht="14.5" customHeight="1" x14ac:dyDescent="0.35">
      <c r="B11" s="70">
        <v>1</v>
      </c>
      <c r="C11" s="71" t="s">
        <v>52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5" customHeight="1" x14ac:dyDescent="0.35">
      <c r="B12" s="76">
        <v>2</v>
      </c>
      <c r="C12" s="77" t="s">
        <v>40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5" customHeight="1" x14ac:dyDescent="0.35">
      <c r="B13" s="70">
        <v>3</v>
      </c>
      <c r="C13" s="71" t="s">
        <v>34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5" customHeight="1" x14ac:dyDescent="0.35">
      <c r="B14" s="76">
        <v>4</v>
      </c>
      <c r="C14" s="77" t="s">
        <v>35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5" customHeight="1" x14ac:dyDescent="0.35">
      <c r="B15" s="70">
        <v>5</v>
      </c>
      <c r="C15" s="71" t="s">
        <v>42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5" customHeight="1" x14ac:dyDescent="0.35">
      <c r="B16" s="76">
        <v>6</v>
      </c>
      <c r="C16" s="77" t="s">
        <v>54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5" customHeight="1" x14ac:dyDescent="0.35">
      <c r="B17" s="70">
        <v>7</v>
      </c>
      <c r="C17" s="71" t="s">
        <v>37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5" customHeight="1" x14ac:dyDescent="0.35">
      <c r="B18" s="76">
        <v>8</v>
      </c>
      <c r="C18" s="77" t="s">
        <v>39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5" customHeight="1" x14ac:dyDescent="0.35">
      <c r="B19" s="70">
        <v>9</v>
      </c>
      <c r="C19" s="71" t="s">
        <v>36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5" customHeight="1" x14ac:dyDescent="0.35">
      <c r="B20" s="76">
        <v>10</v>
      </c>
      <c r="C20" s="77" t="s">
        <v>67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5" customHeight="1" x14ac:dyDescent="0.35">
      <c r="B21" s="70">
        <v>11</v>
      </c>
      <c r="C21" s="71" t="s">
        <v>38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5" customHeight="1" x14ac:dyDescent="0.35">
      <c r="B22" s="76">
        <v>12</v>
      </c>
      <c r="C22" s="77" t="s">
        <v>70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5" customHeight="1" x14ac:dyDescent="0.35">
      <c r="B23" s="70">
        <v>13</v>
      </c>
      <c r="C23" s="71" t="s">
        <v>68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5" customHeight="1" x14ac:dyDescent="0.35">
      <c r="B24" s="76">
        <v>14</v>
      </c>
      <c r="C24" s="77" t="s">
        <v>64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5" customHeight="1" x14ac:dyDescent="0.35">
      <c r="B25" s="70">
        <v>15</v>
      </c>
      <c r="C25" s="71" t="s">
        <v>53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5" customHeight="1" x14ac:dyDescent="0.35">
      <c r="B26" s="76">
        <v>16</v>
      </c>
      <c r="C26" s="77" t="s">
        <v>56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5" customHeight="1" x14ac:dyDescent="0.35">
      <c r="B27" s="70">
        <v>17</v>
      </c>
      <c r="C27" s="71" t="s">
        <v>61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5" customHeight="1" x14ac:dyDescent="0.35">
      <c r="B28" s="76">
        <v>18</v>
      </c>
      <c r="C28" s="77" t="s">
        <v>55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5" customHeight="1" x14ac:dyDescent="0.35">
      <c r="B29" s="70">
        <v>19</v>
      </c>
      <c r="C29" s="71" t="s">
        <v>181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5" customHeight="1" x14ac:dyDescent="0.35">
      <c r="B30" s="76">
        <v>20</v>
      </c>
      <c r="C30" s="77" t="s">
        <v>199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5" customHeight="1" x14ac:dyDescent="0.35">
      <c r="B31" s="162" t="s">
        <v>149</v>
      </c>
      <c r="C31" s="162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5" customHeight="1" x14ac:dyDescent="0.35">
      <c r="B32" s="162" t="s">
        <v>150</v>
      </c>
      <c r="C32" s="162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5" customHeight="1" x14ac:dyDescent="0.35">
      <c r="B33" s="163" t="s">
        <v>204</v>
      </c>
      <c r="C33" s="163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5" customHeight="1" x14ac:dyDescent="0.35">
      <c r="B34" s="90" t="s">
        <v>48</v>
      </c>
    </row>
    <row r="35" spans="2:16" x14ac:dyDescent="0.35">
      <c r="B35" s="91" t="s">
        <v>122</v>
      </c>
    </row>
  </sheetData>
  <mergeCells count="26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tabSelected="1" topLeftCell="F19" zoomScale="60" zoomScaleNormal="60" zoomScaleSheetLayoutView="85" workbookViewId="0">
      <selection activeCell="K12" sqref="K12"/>
    </sheetView>
  </sheetViews>
  <sheetFormatPr defaultColWidth="9.1796875" defaultRowHeight="14.5" x14ac:dyDescent="0.35"/>
  <cols>
    <col min="1" max="1" width="1.7265625" style="5" customWidth="1"/>
    <col min="2" max="2" width="9.7265625" style="5" customWidth="1"/>
    <col min="3" max="3" width="26" style="5" customWidth="1"/>
    <col min="4" max="8" width="10.7265625" style="5" customWidth="1"/>
    <col min="9" max="9" width="11.26953125" style="5" customWidth="1"/>
    <col min="10" max="10" width="9.7265625" style="5" customWidth="1"/>
    <col min="11" max="11" width="26" style="5" customWidth="1"/>
    <col min="12" max="16" width="10.7265625" style="5" customWidth="1"/>
    <col min="17" max="1024" width="9.1796875" style="5"/>
  </cols>
  <sheetData>
    <row r="2" spans="2:16" ht="30" x14ac:dyDescent="0.6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5.5" x14ac:dyDescent="0.35">
      <c r="B4" s="142" t="s">
        <v>25</v>
      </c>
      <c r="C4" s="142"/>
      <c r="D4" s="142"/>
      <c r="E4" s="142"/>
      <c r="F4" s="142"/>
      <c r="G4" s="142"/>
      <c r="H4" s="142"/>
      <c r="I4" s="15"/>
      <c r="J4" s="142" t="s">
        <v>26</v>
      </c>
      <c r="K4" s="142"/>
      <c r="L4" s="142"/>
      <c r="M4" s="142"/>
      <c r="N4" s="142"/>
      <c r="O4" s="142"/>
      <c r="P4" s="142"/>
    </row>
    <row r="5" spans="2:16" ht="6" customHeight="1" x14ac:dyDescent="0.3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49999999999999" customHeight="1" x14ac:dyDescent="0.35">
      <c r="B6" s="147" t="s">
        <v>27</v>
      </c>
      <c r="C6" s="147" t="s">
        <v>28</v>
      </c>
      <c r="D6" s="148" t="s">
        <v>255</v>
      </c>
      <c r="E6" s="148"/>
      <c r="F6" s="148"/>
      <c r="G6" s="148"/>
      <c r="H6" s="148"/>
      <c r="J6" s="150" t="s">
        <v>27</v>
      </c>
      <c r="K6" s="150" t="s">
        <v>29</v>
      </c>
      <c r="L6" s="151" t="str">
        <f>$D$6</f>
        <v>Rok narastająco Styczeń - Lipiec</v>
      </c>
      <c r="M6" s="151"/>
      <c r="N6" s="151"/>
      <c r="O6" s="151"/>
      <c r="P6" s="151"/>
    </row>
    <row r="7" spans="2:16" ht="20.149999999999999" customHeight="1" x14ac:dyDescent="0.35">
      <c r="B7" s="147"/>
      <c r="C7" s="147"/>
      <c r="D7" s="149">
        <v>2023</v>
      </c>
      <c r="E7" s="149"/>
      <c r="F7" s="149">
        <v>2022</v>
      </c>
      <c r="G7" s="149"/>
      <c r="H7" s="147" t="s">
        <v>30</v>
      </c>
      <c r="J7" s="150"/>
      <c r="K7" s="150"/>
      <c r="L7" s="152">
        <f>$D$7</f>
        <v>2023</v>
      </c>
      <c r="M7" s="152"/>
      <c r="N7" s="152">
        <f>$F$7</f>
        <v>2022</v>
      </c>
      <c r="O7" s="152"/>
      <c r="P7" s="150" t="s">
        <v>2</v>
      </c>
    </row>
    <row r="8" spans="2:16" ht="20.149999999999999" customHeight="1" x14ac:dyDescent="0.35">
      <c r="B8" s="147"/>
      <c r="C8" s="147"/>
      <c r="D8" s="1" t="s">
        <v>31</v>
      </c>
      <c r="E8" s="18" t="s">
        <v>32</v>
      </c>
      <c r="F8" s="1" t="s">
        <v>31</v>
      </c>
      <c r="G8" s="18" t="s">
        <v>32</v>
      </c>
      <c r="H8" s="147"/>
      <c r="J8" s="150"/>
      <c r="K8" s="150"/>
      <c r="L8" s="1" t="s">
        <v>31</v>
      </c>
      <c r="M8" s="19" t="s">
        <v>32</v>
      </c>
      <c r="N8" s="1" t="s">
        <v>31</v>
      </c>
      <c r="O8" s="19" t="s">
        <v>32</v>
      </c>
      <c r="P8" s="150"/>
    </row>
    <row r="9" spans="2:16" ht="22.75" customHeight="1" x14ac:dyDescent="0.35">
      <c r="B9" s="20">
        <v>1</v>
      </c>
      <c r="C9" s="21" t="s">
        <v>33</v>
      </c>
      <c r="D9" s="107">
        <v>2519</v>
      </c>
      <c r="E9" s="108">
        <v>0.26109038142620233</v>
      </c>
      <c r="F9" s="107">
        <v>503</v>
      </c>
      <c r="G9" s="108">
        <v>8.9741302408563789E-2</v>
      </c>
      <c r="H9" s="108">
        <v>4.0079522862823058</v>
      </c>
      <c r="J9" s="20">
        <v>1</v>
      </c>
      <c r="K9" s="21" t="s">
        <v>225</v>
      </c>
      <c r="L9" s="107">
        <v>1408</v>
      </c>
      <c r="M9" s="108">
        <v>0.14593698175787728</v>
      </c>
      <c r="N9" s="107">
        <v>116</v>
      </c>
      <c r="O9" s="108">
        <v>2.0695807314897414E-2</v>
      </c>
      <c r="P9" s="108">
        <v>11.137931034482758</v>
      </c>
    </row>
    <row r="10" spans="2:16" ht="22.75" customHeight="1" x14ac:dyDescent="0.35">
      <c r="B10" s="22">
        <v>2</v>
      </c>
      <c r="C10" s="23" t="s">
        <v>35</v>
      </c>
      <c r="D10" s="109">
        <v>948</v>
      </c>
      <c r="E10" s="110">
        <v>9.8258706467661688E-2</v>
      </c>
      <c r="F10" s="109">
        <v>235</v>
      </c>
      <c r="G10" s="110">
        <v>4.1926851025869759E-2</v>
      </c>
      <c r="H10" s="110">
        <v>3.0340425531914894</v>
      </c>
      <c r="J10" s="22">
        <v>2</v>
      </c>
      <c r="K10" s="23" t="s">
        <v>226</v>
      </c>
      <c r="L10" s="109">
        <v>895</v>
      </c>
      <c r="M10" s="110">
        <v>9.2765339966832505E-2</v>
      </c>
      <c r="N10" s="109">
        <v>387</v>
      </c>
      <c r="O10" s="110">
        <v>6.9045495093666365E-2</v>
      </c>
      <c r="P10" s="110">
        <v>1.3126614987080103</v>
      </c>
    </row>
    <row r="11" spans="2:16" ht="22.75" customHeight="1" x14ac:dyDescent="0.35">
      <c r="B11" s="20">
        <v>3</v>
      </c>
      <c r="C11" s="21" t="s">
        <v>34</v>
      </c>
      <c r="D11" s="107">
        <v>844</v>
      </c>
      <c r="E11" s="108">
        <v>8.7479270315091215E-2</v>
      </c>
      <c r="F11" s="107">
        <v>576</v>
      </c>
      <c r="G11" s="108">
        <v>0.10276538804638716</v>
      </c>
      <c r="H11" s="108">
        <v>0.46527777777777768</v>
      </c>
      <c r="J11" s="20">
        <v>3</v>
      </c>
      <c r="K11" s="21" t="s">
        <v>247</v>
      </c>
      <c r="L11" s="107">
        <v>499</v>
      </c>
      <c r="M11" s="108">
        <v>5.172056384742952E-2</v>
      </c>
      <c r="N11" s="107">
        <v>283</v>
      </c>
      <c r="O11" s="108">
        <v>5.0490633363068686E-2</v>
      </c>
      <c r="P11" s="108">
        <v>0.76325088339222624</v>
      </c>
    </row>
    <row r="12" spans="2:16" ht="22.75" customHeight="1" x14ac:dyDescent="0.35">
      <c r="B12" s="22">
        <v>4</v>
      </c>
      <c r="C12" s="23" t="s">
        <v>37</v>
      </c>
      <c r="D12" s="109">
        <v>698</v>
      </c>
      <c r="E12" s="110">
        <v>7.2346600331674962E-2</v>
      </c>
      <c r="F12" s="109">
        <v>411</v>
      </c>
      <c r="G12" s="110">
        <v>7.3327386262265828E-2</v>
      </c>
      <c r="H12" s="110">
        <v>0.69829683698296829</v>
      </c>
      <c r="J12" s="22">
        <v>4</v>
      </c>
      <c r="K12" s="23" t="s">
        <v>227</v>
      </c>
      <c r="L12" s="109">
        <v>471</v>
      </c>
      <c r="M12" s="110">
        <v>4.8818407960199005E-2</v>
      </c>
      <c r="N12" s="109">
        <v>152</v>
      </c>
      <c r="O12" s="110">
        <v>2.7118644067796609E-2</v>
      </c>
      <c r="P12" s="110">
        <v>2.0986842105263159</v>
      </c>
    </row>
    <row r="13" spans="2:16" ht="22.75" customHeight="1" x14ac:dyDescent="0.35">
      <c r="B13" s="20">
        <v>5</v>
      </c>
      <c r="C13" s="21" t="s">
        <v>36</v>
      </c>
      <c r="D13" s="107">
        <v>684</v>
      </c>
      <c r="E13" s="108">
        <v>7.0895522388059698E-2</v>
      </c>
      <c r="F13" s="107">
        <v>435</v>
      </c>
      <c r="G13" s="108">
        <v>7.7609277430865292E-2</v>
      </c>
      <c r="H13" s="108">
        <v>0.57241379310344831</v>
      </c>
      <c r="J13" s="20">
        <v>5</v>
      </c>
      <c r="K13" s="21" t="s">
        <v>229</v>
      </c>
      <c r="L13" s="107">
        <v>358</v>
      </c>
      <c r="M13" s="108">
        <v>3.7106135986732999E-2</v>
      </c>
      <c r="N13" s="107">
        <v>94</v>
      </c>
      <c r="O13" s="108">
        <v>1.6770740410347904E-2</v>
      </c>
      <c r="P13" s="108">
        <v>2.8085106382978724</v>
      </c>
    </row>
    <row r="14" spans="2:16" ht="22.75" customHeight="1" x14ac:dyDescent="0.35">
      <c r="B14" s="22">
        <v>6</v>
      </c>
      <c r="C14" s="23" t="s">
        <v>38</v>
      </c>
      <c r="D14" s="109">
        <v>553</v>
      </c>
      <c r="E14" s="110">
        <v>5.7317578772802656E-2</v>
      </c>
      <c r="F14" s="109">
        <v>411</v>
      </c>
      <c r="G14" s="110">
        <v>7.3327386262265828E-2</v>
      </c>
      <c r="H14" s="110">
        <v>0.34549878345498786</v>
      </c>
      <c r="J14" s="22">
        <v>6</v>
      </c>
      <c r="K14" s="23" t="s">
        <v>230</v>
      </c>
      <c r="L14" s="109">
        <v>329</v>
      </c>
      <c r="M14" s="110">
        <v>3.4100331674958538E-2</v>
      </c>
      <c r="N14" s="109">
        <v>44</v>
      </c>
      <c r="O14" s="110">
        <v>7.8501338090990191E-3</v>
      </c>
      <c r="P14" s="110">
        <v>6.4772727272727275</v>
      </c>
    </row>
    <row r="15" spans="2:16" ht="22.75" customHeight="1" x14ac:dyDescent="0.35">
      <c r="B15" s="20">
        <v>7</v>
      </c>
      <c r="C15" s="21" t="s">
        <v>40</v>
      </c>
      <c r="D15" s="107">
        <v>298</v>
      </c>
      <c r="E15" s="108">
        <v>3.0887230514096187E-2</v>
      </c>
      <c r="F15" s="107">
        <v>289</v>
      </c>
      <c r="G15" s="108">
        <v>5.1561106155218556E-2</v>
      </c>
      <c r="H15" s="108">
        <v>3.114186851211076E-2</v>
      </c>
      <c r="J15" s="20">
        <v>7</v>
      </c>
      <c r="K15" s="21" t="s">
        <v>248</v>
      </c>
      <c r="L15" s="107">
        <v>304</v>
      </c>
      <c r="M15" s="108">
        <v>3.150912106135987E-2</v>
      </c>
      <c r="N15" s="107">
        <v>184</v>
      </c>
      <c r="O15" s="108">
        <v>3.2827832292595893E-2</v>
      </c>
      <c r="P15" s="108">
        <v>0.65217391304347827</v>
      </c>
    </row>
    <row r="16" spans="2:16" ht="22.75" customHeight="1" x14ac:dyDescent="0.35">
      <c r="B16" s="22">
        <v>8</v>
      </c>
      <c r="C16" s="23" t="s">
        <v>39</v>
      </c>
      <c r="D16" s="109">
        <v>297</v>
      </c>
      <c r="E16" s="110">
        <v>3.0783582089552237E-2</v>
      </c>
      <c r="F16" s="109">
        <v>138</v>
      </c>
      <c r="G16" s="110">
        <v>2.4620874219446923E-2</v>
      </c>
      <c r="H16" s="110">
        <v>1.152173913043478</v>
      </c>
      <c r="J16" s="22">
        <v>8</v>
      </c>
      <c r="K16" s="23" t="s">
        <v>228</v>
      </c>
      <c r="L16" s="109">
        <v>298</v>
      </c>
      <c r="M16" s="110">
        <v>3.0887230514096187E-2</v>
      </c>
      <c r="N16" s="109">
        <v>289</v>
      </c>
      <c r="O16" s="110">
        <v>5.1561106155218556E-2</v>
      </c>
      <c r="P16" s="110">
        <v>3.114186851211076E-2</v>
      </c>
    </row>
    <row r="17" spans="2:16" ht="22.75" customHeight="1" x14ac:dyDescent="0.35">
      <c r="B17" s="20">
        <v>9</v>
      </c>
      <c r="C17" s="21" t="s">
        <v>41</v>
      </c>
      <c r="D17" s="107">
        <v>271</v>
      </c>
      <c r="E17" s="108">
        <v>2.8088723051409619E-2</v>
      </c>
      <c r="F17" s="107">
        <v>257</v>
      </c>
      <c r="G17" s="108">
        <v>4.5851917930419268E-2</v>
      </c>
      <c r="H17" s="108">
        <v>5.4474708171206254E-2</v>
      </c>
      <c r="J17" s="20">
        <v>9</v>
      </c>
      <c r="K17" s="21" t="s">
        <v>231</v>
      </c>
      <c r="L17" s="107">
        <v>297</v>
      </c>
      <c r="M17" s="108">
        <v>3.0783582089552237E-2</v>
      </c>
      <c r="N17" s="107">
        <v>138</v>
      </c>
      <c r="O17" s="108">
        <v>2.4620874219446923E-2</v>
      </c>
      <c r="P17" s="108">
        <v>1.152173913043478</v>
      </c>
    </row>
    <row r="18" spans="2:16" ht="22.75" customHeight="1" x14ac:dyDescent="0.35">
      <c r="B18" s="22">
        <v>10</v>
      </c>
      <c r="C18" s="23" t="s">
        <v>42</v>
      </c>
      <c r="D18" s="109">
        <v>264</v>
      </c>
      <c r="E18" s="110">
        <v>2.736318407960199E-2</v>
      </c>
      <c r="F18" s="109">
        <v>192</v>
      </c>
      <c r="G18" s="110">
        <v>3.4255129348795717E-2</v>
      </c>
      <c r="H18" s="110">
        <v>0.375</v>
      </c>
      <c r="J18" s="22">
        <v>10</v>
      </c>
      <c r="K18" s="23" t="s">
        <v>249</v>
      </c>
      <c r="L18" s="109">
        <v>240</v>
      </c>
      <c r="M18" s="110">
        <v>2.4875621890547265E-2</v>
      </c>
      <c r="N18" s="109">
        <v>24</v>
      </c>
      <c r="O18" s="110">
        <v>4.2818911685994646E-3</v>
      </c>
      <c r="P18" s="110">
        <v>9</v>
      </c>
    </row>
    <row r="19" spans="2:16" ht="22.75" customHeight="1" x14ac:dyDescent="0.35">
      <c r="B19" s="139" t="s">
        <v>43</v>
      </c>
      <c r="C19" s="139"/>
      <c r="D19" s="111">
        <v>7376</v>
      </c>
      <c r="E19" s="112">
        <v>0.76451077943615253</v>
      </c>
      <c r="F19" s="111">
        <v>3447</v>
      </c>
      <c r="G19" s="112">
        <v>0.61498661909009811</v>
      </c>
      <c r="H19" s="112">
        <v>1.139831737742965</v>
      </c>
      <c r="J19" s="139" t="s">
        <v>44</v>
      </c>
      <c r="K19" s="139"/>
      <c r="L19" s="111">
        <v>5099</v>
      </c>
      <c r="M19" s="112">
        <v>0.52850331674958539</v>
      </c>
      <c r="N19" s="111">
        <v>1711</v>
      </c>
      <c r="O19" s="112">
        <v>0.30526315789473685</v>
      </c>
      <c r="P19" s="112">
        <v>1.9801285797779076</v>
      </c>
    </row>
    <row r="20" spans="2:16" ht="22.75" customHeight="1" x14ac:dyDescent="0.35">
      <c r="B20" s="139" t="s">
        <v>45</v>
      </c>
      <c r="C20" s="139"/>
      <c r="D20" s="111">
        <v>2272</v>
      </c>
      <c r="E20" s="112">
        <v>0.23548922056384744</v>
      </c>
      <c r="F20" s="111">
        <v>2158</v>
      </c>
      <c r="G20" s="112">
        <v>0.38501338090990189</v>
      </c>
      <c r="H20" s="112">
        <v>5.2826691380908342E-2</v>
      </c>
      <c r="J20" s="139" t="s">
        <v>46</v>
      </c>
      <c r="K20" s="139"/>
      <c r="L20" s="111">
        <v>4549</v>
      </c>
      <c r="M20" s="112">
        <v>0.47149668325041461</v>
      </c>
      <c r="N20" s="111">
        <v>3894</v>
      </c>
      <c r="O20" s="112">
        <v>0.69473684210526321</v>
      </c>
      <c r="P20" s="112">
        <v>0.1682074987159734</v>
      </c>
    </row>
    <row r="21" spans="2:16" ht="22.75" customHeight="1" x14ac:dyDescent="0.35">
      <c r="B21" s="146" t="s">
        <v>47</v>
      </c>
      <c r="C21" s="146"/>
      <c r="D21" s="113">
        <v>9648</v>
      </c>
      <c r="E21" s="114">
        <v>1</v>
      </c>
      <c r="F21" s="113">
        <v>5605</v>
      </c>
      <c r="G21" s="114">
        <v>1</v>
      </c>
      <c r="H21" s="115">
        <v>0.72132024977698483</v>
      </c>
      <c r="J21" s="140" t="s">
        <v>47</v>
      </c>
      <c r="K21" s="140"/>
      <c r="L21" s="116">
        <v>9648</v>
      </c>
      <c r="M21" s="117">
        <v>1</v>
      </c>
      <c r="N21" s="113">
        <v>5605</v>
      </c>
      <c r="O21" s="118">
        <v>1</v>
      </c>
      <c r="P21" s="119">
        <v>0.72132024977698483</v>
      </c>
    </row>
    <row r="22" spans="2:16" x14ac:dyDescent="0.35">
      <c r="B22" s="24" t="s">
        <v>48</v>
      </c>
      <c r="C22" s="24"/>
      <c r="D22" s="24"/>
      <c r="E22" s="24"/>
      <c r="F22" s="24"/>
      <c r="G22" s="24"/>
      <c r="H22" s="24"/>
      <c r="I22" s="24"/>
      <c r="J22" s="24" t="s">
        <v>48</v>
      </c>
      <c r="K22" s="24"/>
    </row>
    <row r="23" spans="2:16" x14ac:dyDescent="0.3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0" x14ac:dyDescent="0.6">
      <c r="B25" s="141" t="s">
        <v>49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7" spans="2:16" ht="18.5" x14ac:dyDescent="0.35">
      <c r="B27" s="142" t="s">
        <v>50</v>
      </c>
      <c r="C27" s="142"/>
      <c r="D27" s="142"/>
      <c r="E27" s="142"/>
      <c r="F27" s="142"/>
      <c r="G27" s="142"/>
      <c r="H27" s="142"/>
      <c r="J27" s="142" t="s">
        <v>51</v>
      </c>
      <c r="K27" s="142"/>
      <c r="L27" s="142"/>
      <c r="M27" s="142"/>
      <c r="N27" s="142"/>
      <c r="O27" s="142"/>
      <c r="P27" s="142"/>
    </row>
    <row r="28" spans="2:16" ht="6" customHeight="1" x14ac:dyDescent="0.3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49999999999999" customHeight="1" x14ac:dyDescent="0.35">
      <c r="B29" s="147" t="s">
        <v>27</v>
      </c>
      <c r="C29" s="147" t="s">
        <v>28</v>
      </c>
      <c r="D29" s="148" t="str">
        <f>$D$6</f>
        <v>Rok narastająco Styczeń - Lipiec</v>
      </c>
      <c r="E29" s="148"/>
      <c r="F29" s="148"/>
      <c r="G29" s="148"/>
      <c r="H29" s="148"/>
      <c r="J29" s="147" t="s">
        <v>27</v>
      </c>
      <c r="K29" s="147" t="s">
        <v>29</v>
      </c>
      <c r="L29" s="148" t="str">
        <f>$D$6</f>
        <v>Rok narastająco Styczeń - Lipiec</v>
      </c>
      <c r="M29" s="148"/>
      <c r="N29" s="148"/>
      <c r="O29" s="148"/>
      <c r="P29" s="148"/>
    </row>
    <row r="30" spans="2:16" ht="20.149999999999999" customHeight="1" x14ac:dyDescent="0.35">
      <c r="B30" s="147"/>
      <c r="C30" s="147"/>
      <c r="D30" s="149">
        <f>$D$7</f>
        <v>2023</v>
      </c>
      <c r="E30" s="149"/>
      <c r="F30" s="149">
        <f>$F$7</f>
        <v>2022</v>
      </c>
      <c r="G30" s="149"/>
      <c r="H30" s="147" t="s">
        <v>2</v>
      </c>
      <c r="J30" s="147"/>
      <c r="K30" s="147"/>
      <c r="L30" s="149">
        <f>$D$7</f>
        <v>2023</v>
      </c>
      <c r="M30" s="149"/>
      <c r="N30" s="149">
        <f>$F$7</f>
        <v>2022</v>
      </c>
      <c r="O30" s="149"/>
      <c r="P30" s="147" t="s">
        <v>2</v>
      </c>
    </row>
    <row r="31" spans="2:16" ht="20.149999999999999" customHeight="1" x14ac:dyDescent="0.35">
      <c r="B31" s="147"/>
      <c r="C31" s="147"/>
      <c r="D31" s="1" t="s">
        <v>31</v>
      </c>
      <c r="E31" s="26" t="s">
        <v>32</v>
      </c>
      <c r="F31" s="1" t="s">
        <v>31</v>
      </c>
      <c r="G31" s="26" t="s">
        <v>32</v>
      </c>
      <c r="H31" s="147"/>
      <c r="J31" s="147"/>
      <c r="K31" s="147"/>
      <c r="L31" s="1" t="s">
        <v>31</v>
      </c>
      <c r="M31" s="18" t="s">
        <v>32</v>
      </c>
      <c r="N31" s="1" t="s">
        <v>31</v>
      </c>
      <c r="O31" s="18" t="s">
        <v>32</v>
      </c>
      <c r="P31" s="147"/>
    </row>
    <row r="32" spans="2:16" ht="22.75" customHeight="1" x14ac:dyDescent="0.35">
      <c r="B32" s="20">
        <v>1</v>
      </c>
      <c r="C32" s="21" t="s">
        <v>52</v>
      </c>
      <c r="D32" s="107">
        <v>34199</v>
      </c>
      <c r="E32" s="108">
        <v>0.34092970860623462</v>
      </c>
      <c r="F32" s="107">
        <v>30526</v>
      </c>
      <c r="G32" s="108">
        <v>0.36870266809996016</v>
      </c>
      <c r="H32" s="108">
        <v>0.12032365852060534</v>
      </c>
      <c r="J32" s="20">
        <v>1</v>
      </c>
      <c r="K32" s="21" t="s">
        <v>175</v>
      </c>
      <c r="L32" s="107">
        <v>7083</v>
      </c>
      <c r="M32" s="108">
        <v>7.0610401650865809E-2</v>
      </c>
      <c r="N32" s="107">
        <v>9204</v>
      </c>
      <c r="O32" s="108">
        <v>0.11116881861993164</v>
      </c>
      <c r="P32" s="108">
        <v>-0.23044328552803128</v>
      </c>
    </row>
    <row r="33" spans="2:16" ht="22.75" customHeight="1" x14ac:dyDescent="0.35">
      <c r="B33" s="22">
        <v>2</v>
      </c>
      <c r="C33" s="23" t="s">
        <v>37</v>
      </c>
      <c r="D33" s="109">
        <v>10147</v>
      </c>
      <c r="E33" s="110">
        <v>0.101155406685209</v>
      </c>
      <c r="F33" s="109">
        <v>8175</v>
      </c>
      <c r="G33" s="110">
        <v>9.8740231662097042E-2</v>
      </c>
      <c r="H33" s="110">
        <v>0.24122324159021402</v>
      </c>
      <c r="J33" s="22">
        <v>2</v>
      </c>
      <c r="K33" s="23" t="s">
        <v>156</v>
      </c>
      <c r="L33" s="109">
        <v>6942</v>
      </c>
      <c r="M33" s="110">
        <v>6.920477315548644E-2</v>
      </c>
      <c r="N33" s="109">
        <v>3590</v>
      </c>
      <c r="O33" s="110">
        <v>4.336115372072518E-2</v>
      </c>
      <c r="P33" s="110">
        <v>0.93370473537604459</v>
      </c>
    </row>
    <row r="34" spans="2:16" ht="22.75" customHeight="1" x14ac:dyDescent="0.35">
      <c r="B34" s="20">
        <v>3</v>
      </c>
      <c r="C34" s="21" t="s">
        <v>38</v>
      </c>
      <c r="D34" s="107">
        <v>6930</v>
      </c>
      <c r="E34" s="108">
        <v>6.9085145198432868E-2</v>
      </c>
      <c r="F34" s="107">
        <v>6670</v>
      </c>
      <c r="G34" s="108">
        <v>8.056236638363147E-2</v>
      </c>
      <c r="H34" s="108">
        <v>3.8980509745127456E-2</v>
      </c>
      <c r="J34" s="20">
        <v>3</v>
      </c>
      <c r="K34" s="21" t="s">
        <v>157</v>
      </c>
      <c r="L34" s="107">
        <v>5906</v>
      </c>
      <c r="M34" s="108">
        <v>5.887689286319546E-2</v>
      </c>
      <c r="N34" s="107">
        <v>3174</v>
      </c>
      <c r="O34" s="108">
        <v>3.8336574348072902E-2</v>
      </c>
      <c r="P34" s="108">
        <v>0.86074354127284192</v>
      </c>
    </row>
    <row r="35" spans="2:16" ht="22.75" customHeight="1" x14ac:dyDescent="0.35">
      <c r="B35" s="22">
        <v>4</v>
      </c>
      <c r="C35" s="23" t="s">
        <v>53</v>
      </c>
      <c r="D35" s="109">
        <v>6143</v>
      </c>
      <c r="E35" s="110">
        <v>6.1239545015003338E-2</v>
      </c>
      <c r="F35" s="109">
        <v>4898</v>
      </c>
      <c r="G35" s="110">
        <v>5.9159590786660707E-2</v>
      </c>
      <c r="H35" s="110">
        <v>0.25418538178848515</v>
      </c>
      <c r="J35" s="22">
        <v>4</v>
      </c>
      <c r="K35" s="23" t="s">
        <v>158</v>
      </c>
      <c r="L35" s="109">
        <v>5347</v>
      </c>
      <c r="M35" s="110">
        <v>5.3304223863783633E-2</v>
      </c>
      <c r="N35" s="109">
        <v>6411</v>
      </c>
      <c r="O35" s="110">
        <v>7.7434082591523443E-2</v>
      </c>
      <c r="P35" s="110">
        <v>-0.16596474808922168</v>
      </c>
    </row>
    <row r="36" spans="2:16" ht="22.75" customHeight="1" x14ac:dyDescent="0.35">
      <c r="B36" s="20">
        <v>5</v>
      </c>
      <c r="C36" s="21" t="s">
        <v>34</v>
      </c>
      <c r="D36" s="107">
        <v>5877</v>
      </c>
      <c r="E36" s="108">
        <v>5.8587791966982682E-2</v>
      </c>
      <c r="F36" s="107">
        <v>3393</v>
      </c>
      <c r="G36" s="108">
        <v>4.0981725508195135E-2</v>
      </c>
      <c r="H36" s="108">
        <v>0.7320954907161803</v>
      </c>
      <c r="J36" s="20">
        <v>5</v>
      </c>
      <c r="K36" s="21" t="s">
        <v>161</v>
      </c>
      <c r="L36" s="107">
        <v>4561</v>
      </c>
      <c r="M36" s="108">
        <v>4.5468592676775228E-2</v>
      </c>
      <c r="N36" s="107">
        <v>2530</v>
      </c>
      <c r="O36" s="108">
        <v>3.0558138973101591E-2</v>
      </c>
      <c r="P36" s="108">
        <v>0.80276679841897236</v>
      </c>
    </row>
    <row r="37" spans="2:16" ht="22.75" customHeight="1" x14ac:dyDescent="0.35">
      <c r="B37" s="22">
        <v>6</v>
      </c>
      <c r="C37" s="23" t="s">
        <v>54</v>
      </c>
      <c r="D37" s="109">
        <v>5070</v>
      </c>
      <c r="E37" s="110">
        <v>5.0542811855130543E-2</v>
      </c>
      <c r="F37" s="109">
        <v>3423</v>
      </c>
      <c r="G37" s="110">
        <v>4.1344074982184481E-2</v>
      </c>
      <c r="H37" s="110">
        <v>0.48115687992988598</v>
      </c>
      <c r="J37" s="22">
        <v>6</v>
      </c>
      <c r="K37" s="23" t="s">
        <v>167</v>
      </c>
      <c r="L37" s="109">
        <v>3727</v>
      </c>
      <c r="M37" s="110">
        <v>3.7154449661552569E-2</v>
      </c>
      <c r="N37" s="109">
        <v>5427</v>
      </c>
      <c r="O37" s="110">
        <v>6.5549019844672859E-2</v>
      </c>
      <c r="P37" s="110">
        <v>-0.31324857195503963</v>
      </c>
    </row>
    <row r="38" spans="2:16" ht="22.75" customHeight="1" x14ac:dyDescent="0.35">
      <c r="B38" s="20">
        <v>7</v>
      </c>
      <c r="C38" s="21" t="s">
        <v>55</v>
      </c>
      <c r="D38" s="107">
        <v>4321</v>
      </c>
      <c r="E38" s="108">
        <v>4.307603353570396E-2</v>
      </c>
      <c r="F38" s="107">
        <v>2643</v>
      </c>
      <c r="G38" s="108">
        <v>3.1922988658461465E-2</v>
      </c>
      <c r="H38" s="108">
        <v>0.6348846008323874</v>
      </c>
      <c r="J38" s="20">
        <v>7</v>
      </c>
      <c r="K38" s="21" t="s">
        <v>160</v>
      </c>
      <c r="L38" s="107">
        <v>3251</v>
      </c>
      <c r="M38" s="108">
        <v>3.2409207365094554E-2</v>
      </c>
      <c r="N38" s="107">
        <v>0</v>
      </c>
      <c r="O38" s="108">
        <v>0</v>
      </c>
      <c r="P38" s="108" t="s">
        <v>232</v>
      </c>
    </row>
    <row r="39" spans="2:16" ht="22.75" customHeight="1" x14ac:dyDescent="0.35">
      <c r="B39" s="22">
        <v>8</v>
      </c>
      <c r="C39" s="23" t="s">
        <v>56</v>
      </c>
      <c r="D39" s="109">
        <v>4211</v>
      </c>
      <c r="E39" s="110">
        <v>4.1979443929379627E-2</v>
      </c>
      <c r="F39" s="109">
        <v>1810</v>
      </c>
      <c r="G39" s="110">
        <v>2.1861751597357263E-2</v>
      </c>
      <c r="H39" s="110">
        <v>1.3265193370165744</v>
      </c>
      <c r="J39" s="22">
        <v>8</v>
      </c>
      <c r="K39" s="23" t="s">
        <v>188</v>
      </c>
      <c r="L39" s="109">
        <v>3082</v>
      </c>
      <c r="M39" s="110">
        <v>3.0724446969923536E-2</v>
      </c>
      <c r="N39" s="109">
        <v>2802</v>
      </c>
      <c r="O39" s="110">
        <v>3.3843440870605E-2</v>
      </c>
      <c r="P39" s="110">
        <v>9.9928622412562396E-2</v>
      </c>
    </row>
    <row r="40" spans="2:16" ht="22.75" customHeight="1" x14ac:dyDescent="0.35">
      <c r="B40" s="20">
        <v>9</v>
      </c>
      <c r="C40" s="21" t="s">
        <v>36</v>
      </c>
      <c r="D40" s="107">
        <v>4036</v>
      </c>
      <c r="E40" s="108">
        <v>4.0234869555681826E-2</v>
      </c>
      <c r="F40" s="107">
        <v>4388</v>
      </c>
      <c r="G40" s="108">
        <v>5.2999649728841809E-2</v>
      </c>
      <c r="H40" s="108">
        <v>-8.0218778486782161E-2</v>
      </c>
      <c r="J40" s="20">
        <v>9</v>
      </c>
      <c r="K40" s="21" t="s">
        <v>164</v>
      </c>
      <c r="L40" s="107">
        <v>3054</v>
      </c>
      <c r="M40" s="108">
        <v>3.044531507013189E-2</v>
      </c>
      <c r="N40" s="107">
        <v>2657</v>
      </c>
      <c r="O40" s="108">
        <v>3.2092085079656496E-2</v>
      </c>
      <c r="P40" s="108">
        <v>0.14941663530297333</v>
      </c>
    </row>
    <row r="41" spans="2:16" ht="22.75" customHeight="1" x14ac:dyDescent="0.35">
      <c r="B41" s="22">
        <v>10</v>
      </c>
      <c r="C41" s="23" t="s">
        <v>41</v>
      </c>
      <c r="D41" s="109">
        <v>3362</v>
      </c>
      <c r="E41" s="110">
        <v>3.3515765967840019E-2</v>
      </c>
      <c r="F41" s="109">
        <v>2112</v>
      </c>
      <c r="G41" s="110">
        <v>2.5509402968850025E-2</v>
      </c>
      <c r="H41" s="110">
        <v>0.59185606060606055</v>
      </c>
      <c r="J41" s="22">
        <v>10</v>
      </c>
      <c r="K41" s="23" t="s">
        <v>186</v>
      </c>
      <c r="L41" s="109">
        <v>2666</v>
      </c>
      <c r="M41" s="110">
        <v>2.6577344458733339E-2</v>
      </c>
      <c r="N41" s="109">
        <v>1315</v>
      </c>
      <c r="O41" s="110">
        <v>1.5882985276533042E-2</v>
      </c>
      <c r="P41" s="110">
        <v>1.0273764258555134</v>
      </c>
    </row>
    <row r="42" spans="2:16" ht="22.75" customHeight="1" x14ac:dyDescent="0.35">
      <c r="B42" s="139" t="s">
        <v>44</v>
      </c>
      <c r="C42" s="139"/>
      <c r="D42" s="120">
        <v>84296</v>
      </c>
      <c r="E42" s="121">
        <v>0.84034652231559848</v>
      </c>
      <c r="F42" s="111">
        <v>68038</v>
      </c>
      <c r="G42" s="112">
        <v>0.82178445037623948</v>
      </c>
      <c r="H42" s="112">
        <v>0.23895470178429701</v>
      </c>
      <c r="J42" s="139" t="s">
        <v>57</v>
      </c>
      <c r="K42" s="139"/>
      <c r="L42" s="111">
        <v>45619</v>
      </c>
      <c r="M42" s="112">
        <v>0.45477564773554247</v>
      </c>
      <c r="N42" s="111">
        <v>37110</v>
      </c>
      <c r="O42" s="112">
        <v>0.44822629932482216</v>
      </c>
      <c r="P42" s="112">
        <v>0.22929129614659116</v>
      </c>
    </row>
    <row r="43" spans="2:16" ht="22.75" customHeight="1" x14ac:dyDescent="0.35">
      <c r="B43" s="139" t="s">
        <v>46</v>
      </c>
      <c r="C43" s="139"/>
      <c r="D43" s="111">
        <v>16015</v>
      </c>
      <c r="E43" s="112">
        <v>0.15965347768440152</v>
      </c>
      <c r="F43" s="111">
        <v>14755</v>
      </c>
      <c r="G43" s="112">
        <v>0.17821554962376046</v>
      </c>
      <c r="H43" s="112">
        <v>8.539478143002377E-2</v>
      </c>
      <c r="J43" s="139" t="s">
        <v>58</v>
      </c>
      <c r="K43" s="139"/>
      <c r="L43" s="111">
        <v>54692</v>
      </c>
      <c r="M43" s="112">
        <v>0.54522435226445753</v>
      </c>
      <c r="N43" s="111">
        <v>45683</v>
      </c>
      <c r="O43" s="112">
        <v>0.55177370067517784</v>
      </c>
      <c r="P43" s="112">
        <v>0.19720683843005049</v>
      </c>
    </row>
    <row r="44" spans="2:16" ht="22.75" customHeight="1" x14ac:dyDescent="0.35">
      <c r="B44" s="146" t="s">
        <v>47</v>
      </c>
      <c r="C44" s="146"/>
      <c r="D44" s="113">
        <v>100311</v>
      </c>
      <c r="E44" s="114">
        <v>1</v>
      </c>
      <c r="F44" s="113">
        <v>82793</v>
      </c>
      <c r="G44" s="114">
        <v>1</v>
      </c>
      <c r="H44" s="115">
        <v>0.21158793617817939</v>
      </c>
      <c r="J44" s="146" t="s">
        <v>47</v>
      </c>
      <c r="K44" s="146"/>
      <c r="L44" s="113">
        <v>100311</v>
      </c>
      <c r="M44" s="114">
        <v>1</v>
      </c>
      <c r="N44" s="113">
        <v>82793</v>
      </c>
      <c r="O44" s="114">
        <v>1</v>
      </c>
      <c r="P44" s="115">
        <v>0.21158793617817939</v>
      </c>
    </row>
    <row r="45" spans="2:16" x14ac:dyDescent="0.35">
      <c r="B45" s="27" t="s">
        <v>48</v>
      </c>
      <c r="J45" s="27" t="s">
        <v>48</v>
      </c>
    </row>
    <row r="46" spans="2:16" x14ac:dyDescent="0.35">
      <c r="K46" s="27"/>
    </row>
    <row r="48" spans="2:16" ht="30" x14ac:dyDescent="0.6">
      <c r="B48" s="141" t="s">
        <v>250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50" spans="2:16" ht="18.5" x14ac:dyDescent="0.35">
      <c r="B50" s="142" t="s">
        <v>59</v>
      </c>
      <c r="C50" s="142"/>
      <c r="D50" s="142"/>
      <c r="E50" s="142"/>
      <c r="F50" s="142"/>
      <c r="G50" s="142"/>
      <c r="H50" s="142"/>
      <c r="J50" s="142" t="s">
        <v>60</v>
      </c>
      <c r="K50" s="142"/>
      <c r="L50" s="142"/>
      <c r="M50" s="142"/>
      <c r="N50" s="142"/>
      <c r="O50" s="142"/>
      <c r="P50" s="142"/>
    </row>
    <row r="51" spans="2:16" ht="6" customHeight="1" x14ac:dyDescent="0.3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49999999999999" customHeight="1" x14ac:dyDescent="0.35">
      <c r="B52" s="143" t="s">
        <v>27</v>
      </c>
      <c r="C52" s="143" t="s">
        <v>28</v>
      </c>
      <c r="D52" s="144" t="str">
        <f>$D$6</f>
        <v>Rok narastająco Styczeń - Lipiec</v>
      </c>
      <c r="E52" s="144"/>
      <c r="F52" s="144"/>
      <c r="G52" s="144"/>
      <c r="H52" s="144"/>
      <c r="J52" s="143" t="s">
        <v>27</v>
      </c>
      <c r="K52" s="143" t="s">
        <v>29</v>
      </c>
      <c r="L52" s="144" t="str">
        <f>$D$6</f>
        <v>Rok narastająco Styczeń - Lipiec</v>
      </c>
      <c r="M52" s="144"/>
      <c r="N52" s="144"/>
      <c r="O52" s="144"/>
      <c r="P52" s="144"/>
    </row>
    <row r="53" spans="2:16" ht="20.149999999999999" customHeight="1" x14ac:dyDescent="0.35">
      <c r="B53" s="143"/>
      <c r="C53" s="143"/>
      <c r="D53" s="145">
        <f>$D$7</f>
        <v>2023</v>
      </c>
      <c r="E53" s="145"/>
      <c r="F53" s="145">
        <f>$F$7</f>
        <v>2022</v>
      </c>
      <c r="G53" s="145"/>
      <c r="H53" s="143" t="s">
        <v>2</v>
      </c>
      <c r="J53" s="143"/>
      <c r="K53" s="143"/>
      <c r="L53" s="145">
        <f>$D$7</f>
        <v>2023</v>
      </c>
      <c r="M53" s="145"/>
      <c r="N53" s="145">
        <f>$F$7</f>
        <v>2022</v>
      </c>
      <c r="O53" s="145"/>
      <c r="P53" s="143" t="s">
        <v>2</v>
      </c>
    </row>
    <row r="54" spans="2:16" ht="20.149999999999999" customHeight="1" x14ac:dyDescent="0.35">
      <c r="B54" s="143"/>
      <c r="C54" s="143"/>
      <c r="D54" s="28" t="s">
        <v>31</v>
      </c>
      <c r="E54" s="29" t="s">
        <v>32</v>
      </c>
      <c r="F54" s="28" t="s">
        <v>31</v>
      </c>
      <c r="G54" s="29" t="s">
        <v>32</v>
      </c>
      <c r="H54" s="143"/>
      <c r="J54" s="143"/>
      <c r="K54" s="143"/>
      <c r="L54" s="28" t="s">
        <v>31</v>
      </c>
      <c r="M54" s="29" t="s">
        <v>32</v>
      </c>
      <c r="N54" s="28" t="s">
        <v>31</v>
      </c>
      <c r="O54" s="29" t="s">
        <v>32</v>
      </c>
      <c r="P54" s="143"/>
    </row>
    <row r="55" spans="2:16" ht="22.75" customHeight="1" x14ac:dyDescent="0.35">
      <c r="B55" s="20">
        <v>1</v>
      </c>
      <c r="C55" s="21" t="s">
        <v>56</v>
      </c>
      <c r="D55" s="107">
        <v>1129</v>
      </c>
      <c r="E55" s="108">
        <v>0.14584678982043664</v>
      </c>
      <c r="F55" s="107">
        <v>155</v>
      </c>
      <c r="G55" s="108">
        <v>2.6015441423296409E-2</v>
      </c>
      <c r="H55" s="108">
        <v>6.2838709677419358</v>
      </c>
      <c r="I55" s="30"/>
      <c r="J55" s="20">
        <v>1</v>
      </c>
      <c r="K55" s="21" t="s">
        <v>193</v>
      </c>
      <c r="L55" s="107">
        <v>872</v>
      </c>
      <c r="M55" s="108">
        <v>8.6929648792256082E-3</v>
      </c>
      <c r="N55" s="107">
        <v>155</v>
      </c>
      <c r="O55" s="108">
        <v>1.872138948944959E-3</v>
      </c>
      <c r="P55" s="108">
        <v>4.6258064516129034</v>
      </c>
    </row>
    <row r="56" spans="2:16" ht="22.75" customHeight="1" x14ac:dyDescent="0.35">
      <c r="B56" s="22">
        <v>2</v>
      </c>
      <c r="C56" s="23" t="s">
        <v>36</v>
      </c>
      <c r="D56" s="109">
        <v>899</v>
      </c>
      <c r="E56" s="110">
        <v>0.11613486629634415</v>
      </c>
      <c r="F56" s="109">
        <v>826</v>
      </c>
      <c r="G56" s="110">
        <v>0.13863712655253441</v>
      </c>
      <c r="H56" s="110">
        <v>8.8377723970944233E-2</v>
      </c>
      <c r="I56" s="30"/>
      <c r="J56" s="22">
        <v>2</v>
      </c>
      <c r="K56" s="23" t="s">
        <v>233</v>
      </c>
      <c r="L56" s="109">
        <v>575</v>
      </c>
      <c r="M56" s="110">
        <v>5.7321729421499134E-3</v>
      </c>
      <c r="N56" s="109">
        <v>0</v>
      </c>
      <c r="O56" s="110">
        <v>0</v>
      </c>
      <c r="P56" s="110" t="s">
        <v>232</v>
      </c>
    </row>
    <row r="57" spans="2:16" ht="22.75" customHeight="1" x14ac:dyDescent="0.35">
      <c r="B57" s="20">
        <v>3</v>
      </c>
      <c r="C57" s="21" t="s">
        <v>53</v>
      </c>
      <c r="D57" s="107">
        <v>890</v>
      </c>
      <c r="E57" s="108">
        <v>0.11497222581061878</v>
      </c>
      <c r="F57" s="107">
        <v>625</v>
      </c>
      <c r="G57" s="108">
        <v>0.1049009734810339</v>
      </c>
      <c r="H57" s="108">
        <v>0.42399999999999993</v>
      </c>
      <c r="I57" s="30"/>
      <c r="J57" s="20">
        <v>3</v>
      </c>
      <c r="K57" s="21" t="s">
        <v>188</v>
      </c>
      <c r="L57" s="107">
        <v>539</v>
      </c>
      <c r="M57" s="108">
        <v>5.3732890709892239E-3</v>
      </c>
      <c r="N57" s="107">
        <v>339</v>
      </c>
      <c r="O57" s="108">
        <v>4.0945490560796204E-3</v>
      </c>
      <c r="P57" s="108">
        <v>0.58997050147492636</v>
      </c>
    </row>
    <row r="58" spans="2:16" ht="22.75" customHeight="1" x14ac:dyDescent="0.35">
      <c r="B58" s="22">
        <v>4</v>
      </c>
      <c r="C58" s="23" t="s">
        <v>34</v>
      </c>
      <c r="D58" s="109">
        <v>753</v>
      </c>
      <c r="E58" s="110">
        <v>9.7274253972354993E-2</v>
      </c>
      <c r="F58" s="109">
        <v>495</v>
      </c>
      <c r="G58" s="110">
        <v>8.3081570996978854E-2</v>
      </c>
      <c r="H58" s="110">
        <v>0.52121212121212124</v>
      </c>
      <c r="I58" s="30"/>
      <c r="J58" s="22">
        <v>4</v>
      </c>
      <c r="K58" s="23" t="s">
        <v>234</v>
      </c>
      <c r="L58" s="109">
        <v>356</v>
      </c>
      <c r="M58" s="110">
        <v>3.5489627259223814E-3</v>
      </c>
      <c r="N58" s="109">
        <v>240</v>
      </c>
      <c r="O58" s="110">
        <v>2.8987957919147755E-3</v>
      </c>
      <c r="P58" s="110">
        <v>0.48333333333333339</v>
      </c>
    </row>
    <row r="59" spans="2:16" ht="22.75" customHeight="1" x14ac:dyDescent="0.35">
      <c r="B59" s="20">
        <v>5</v>
      </c>
      <c r="C59" s="21" t="s">
        <v>38</v>
      </c>
      <c r="D59" s="107">
        <v>715</v>
      </c>
      <c r="E59" s="108">
        <v>9.2365327477070144E-2</v>
      </c>
      <c r="F59" s="107">
        <v>770</v>
      </c>
      <c r="G59" s="108">
        <v>0.12923799932863378</v>
      </c>
      <c r="H59" s="108">
        <v>-7.1428571428571397E-2</v>
      </c>
      <c r="I59" s="30"/>
      <c r="J59" s="20">
        <v>5</v>
      </c>
      <c r="K59" s="21" t="s">
        <v>235</v>
      </c>
      <c r="L59" s="107">
        <v>257</v>
      </c>
      <c r="M59" s="108">
        <v>2.5620320802304834E-3</v>
      </c>
      <c r="N59" s="107">
        <v>0</v>
      </c>
      <c r="O59" s="108">
        <v>0</v>
      </c>
      <c r="P59" s="108" t="s">
        <v>232</v>
      </c>
    </row>
    <row r="60" spans="2:16" ht="22.75" customHeight="1" x14ac:dyDescent="0.35">
      <c r="B60" s="22">
        <v>6</v>
      </c>
      <c r="C60" s="23" t="s">
        <v>61</v>
      </c>
      <c r="D60" s="109">
        <v>575</v>
      </c>
      <c r="E60" s="110">
        <v>7.4279808810231232E-2</v>
      </c>
      <c r="F60" s="109">
        <v>0</v>
      </c>
      <c r="G60" s="110">
        <v>0</v>
      </c>
      <c r="H60" s="110" t="s">
        <v>232</v>
      </c>
      <c r="I60" s="30"/>
      <c r="J60" s="22">
        <v>6</v>
      </c>
      <c r="K60" s="23" t="s">
        <v>190</v>
      </c>
      <c r="L60" s="109">
        <v>255</v>
      </c>
      <c r="M60" s="110">
        <v>2.5420940873882225E-3</v>
      </c>
      <c r="N60" s="109">
        <v>116</v>
      </c>
      <c r="O60" s="110">
        <v>1.4010846327588082E-3</v>
      </c>
      <c r="P60" s="110">
        <v>1.1982758620689653</v>
      </c>
    </row>
    <row r="61" spans="2:16" ht="22.75" customHeight="1" x14ac:dyDescent="0.35">
      <c r="B61" s="20">
        <v>7</v>
      </c>
      <c r="C61" s="21" t="s">
        <v>37</v>
      </c>
      <c r="D61" s="107">
        <v>367</v>
      </c>
      <c r="E61" s="108">
        <v>4.7409895362356284E-2</v>
      </c>
      <c r="F61" s="107">
        <v>207</v>
      </c>
      <c r="G61" s="108">
        <v>3.4743202416918431E-2</v>
      </c>
      <c r="H61" s="108">
        <v>0.77294685990338174</v>
      </c>
      <c r="I61" s="30"/>
      <c r="J61" s="20">
        <v>7</v>
      </c>
      <c r="K61" s="21" t="s">
        <v>161</v>
      </c>
      <c r="L61" s="107">
        <v>251</v>
      </c>
      <c r="M61" s="108">
        <v>2.5022181017037015E-3</v>
      </c>
      <c r="N61" s="107">
        <v>45</v>
      </c>
      <c r="O61" s="108">
        <v>5.4352421098402038E-4</v>
      </c>
      <c r="P61" s="108">
        <v>4.5777777777777775</v>
      </c>
    </row>
    <row r="62" spans="2:16" ht="22.75" customHeight="1" x14ac:dyDescent="0.35">
      <c r="B62" s="22">
        <v>8</v>
      </c>
      <c r="C62" s="23" t="s">
        <v>62</v>
      </c>
      <c r="D62" s="109">
        <v>291</v>
      </c>
      <c r="E62" s="110">
        <v>3.7592042371786594E-2</v>
      </c>
      <c r="F62" s="109">
        <v>265</v>
      </c>
      <c r="G62" s="110">
        <v>4.4478012755958377E-2</v>
      </c>
      <c r="H62" s="110">
        <v>9.811320754716979E-2</v>
      </c>
      <c r="I62" s="30"/>
      <c r="J62" s="22">
        <v>8</v>
      </c>
      <c r="K62" s="23" t="s">
        <v>237</v>
      </c>
      <c r="L62" s="109">
        <v>226</v>
      </c>
      <c r="M62" s="110">
        <v>2.2529931911754444E-3</v>
      </c>
      <c r="N62" s="109">
        <v>161</v>
      </c>
      <c r="O62" s="110">
        <v>1.9446088437428284E-3</v>
      </c>
      <c r="P62" s="110">
        <v>0.40372670807453415</v>
      </c>
    </row>
    <row r="63" spans="2:16" ht="22.75" customHeight="1" x14ac:dyDescent="0.35">
      <c r="B63" s="20">
        <v>9</v>
      </c>
      <c r="C63" s="21" t="s">
        <v>63</v>
      </c>
      <c r="D63" s="107">
        <v>260</v>
      </c>
      <c r="E63" s="108">
        <v>3.3587391809843686E-2</v>
      </c>
      <c r="F63" s="107">
        <v>426</v>
      </c>
      <c r="G63" s="108">
        <v>7.1500503524672715E-2</v>
      </c>
      <c r="H63" s="108">
        <v>-0.38967136150234738</v>
      </c>
      <c r="I63" s="30"/>
      <c r="J63" s="20">
        <v>9</v>
      </c>
      <c r="K63" s="21" t="s">
        <v>256</v>
      </c>
      <c r="L63" s="107">
        <v>184</v>
      </c>
      <c r="M63" s="108">
        <v>1.8342953414879723E-3</v>
      </c>
      <c r="N63" s="107">
        <v>86</v>
      </c>
      <c r="O63" s="108">
        <v>1.0387351587694612E-3</v>
      </c>
      <c r="P63" s="108">
        <v>1.13953488372093</v>
      </c>
    </row>
    <row r="64" spans="2:16" ht="22.75" customHeight="1" x14ac:dyDescent="0.35">
      <c r="B64" s="22">
        <v>10</v>
      </c>
      <c r="C64" s="23" t="s">
        <v>40</v>
      </c>
      <c r="D64" s="109">
        <v>240</v>
      </c>
      <c r="E64" s="110">
        <v>3.1003746286009558E-2</v>
      </c>
      <c r="F64" s="109">
        <v>118</v>
      </c>
      <c r="G64" s="110">
        <v>1.9805303793219202E-2</v>
      </c>
      <c r="H64" s="110">
        <v>1.0338983050847457</v>
      </c>
      <c r="I64" s="30"/>
      <c r="J64" s="22">
        <v>10</v>
      </c>
      <c r="K64" s="23" t="s">
        <v>236</v>
      </c>
      <c r="L64" s="109">
        <v>175</v>
      </c>
      <c r="M64" s="110">
        <v>1.7445743736977997E-3</v>
      </c>
      <c r="N64" s="109">
        <v>159</v>
      </c>
      <c r="O64" s="110">
        <v>1.9204522121435386E-3</v>
      </c>
      <c r="P64" s="110">
        <v>0.10062893081761004</v>
      </c>
    </row>
    <row r="65" spans="2:16" ht="22.75" customHeight="1" x14ac:dyDescent="0.35">
      <c r="B65" s="139" t="s">
        <v>43</v>
      </c>
      <c r="C65" s="139"/>
      <c r="D65" s="111">
        <v>6119</v>
      </c>
      <c r="E65" s="112">
        <v>0.79046634801705207</v>
      </c>
      <c r="F65" s="122">
        <v>3887</v>
      </c>
      <c r="G65" s="112">
        <v>0.65240013427324606</v>
      </c>
      <c r="H65" s="112">
        <v>0.57422176485721632</v>
      </c>
      <c r="J65" s="139" t="s">
        <v>57</v>
      </c>
      <c r="K65" s="139"/>
      <c r="L65" s="122">
        <v>3690</v>
      </c>
      <c r="M65" s="112">
        <v>3.6785596793970754E-2</v>
      </c>
      <c r="N65" s="122">
        <v>1301</v>
      </c>
      <c r="O65" s="112">
        <v>1.5713888855338011E-2</v>
      </c>
      <c r="P65" s="112">
        <v>1.8362797847809378</v>
      </c>
    </row>
    <row r="66" spans="2:16" ht="22.75" customHeight="1" x14ac:dyDescent="0.35">
      <c r="B66" s="139" t="s">
        <v>45</v>
      </c>
      <c r="C66" s="139"/>
      <c r="D66" s="111">
        <v>1622</v>
      </c>
      <c r="E66" s="112">
        <v>0.20953365198294793</v>
      </c>
      <c r="F66" s="122">
        <v>2071</v>
      </c>
      <c r="G66" s="112">
        <v>0.34759986572675394</v>
      </c>
      <c r="H66" s="112">
        <v>-0.21680347658136168</v>
      </c>
      <c r="J66" s="139" t="s">
        <v>58</v>
      </c>
      <c r="K66" s="139"/>
      <c r="L66" s="122">
        <v>4051</v>
      </c>
      <c r="M66" s="112">
        <v>4.0384404501998782E-2</v>
      </c>
      <c r="N66" s="122">
        <v>4657</v>
      </c>
      <c r="O66" s="112">
        <v>5.6248716678946285E-2</v>
      </c>
      <c r="P66" s="112">
        <v>-0.13012669100279151</v>
      </c>
    </row>
    <row r="67" spans="2:16" ht="22.75" customHeight="1" x14ac:dyDescent="0.35">
      <c r="B67" s="140" t="s">
        <v>47</v>
      </c>
      <c r="C67" s="140"/>
      <c r="D67" s="113">
        <v>7741</v>
      </c>
      <c r="E67" s="118">
        <v>1</v>
      </c>
      <c r="F67" s="123">
        <v>5958</v>
      </c>
      <c r="G67" s="118">
        <v>1</v>
      </c>
      <c r="H67" s="119">
        <v>0.29926149714669359</v>
      </c>
      <c r="J67" s="140" t="s">
        <v>47</v>
      </c>
      <c r="K67" s="140"/>
      <c r="L67" s="123">
        <v>7741</v>
      </c>
      <c r="M67" s="118">
        <v>1</v>
      </c>
      <c r="N67" s="123">
        <v>5958</v>
      </c>
      <c r="O67" s="118">
        <v>1</v>
      </c>
      <c r="P67" s="119">
        <v>0.29926149714669359</v>
      </c>
    </row>
    <row r="68" spans="2:16" x14ac:dyDescent="0.35">
      <c r="B68" s="27" t="s">
        <v>48</v>
      </c>
      <c r="J68" s="27" t="s">
        <v>48</v>
      </c>
    </row>
    <row r="72" spans="2:16" ht="6" customHeight="1" x14ac:dyDescent="0.35"/>
    <row r="73" spans="2:16" ht="20.149999999999999" customHeight="1" x14ac:dyDescent="0.35"/>
    <row r="74" spans="2:16" ht="20.149999999999999" customHeight="1" x14ac:dyDescent="0.35"/>
    <row r="75" spans="2:16" ht="20.149999999999999" customHeight="1" x14ac:dyDescent="0.35"/>
    <row r="77" spans="2:16" ht="15" customHeight="1" x14ac:dyDescent="0.35"/>
    <row r="78" spans="2:16" ht="15" customHeight="1" x14ac:dyDescent="0.35"/>
    <row r="80" spans="2:16" ht="15" customHeight="1" x14ac:dyDescent="0.35"/>
    <row r="88" ht="20.149999999999999" customHeight="1" x14ac:dyDescent="0.35"/>
  </sheetData>
  <mergeCells count="63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42:C42"/>
    <mergeCell ref="J42:K42"/>
    <mergeCell ref="B43:C43"/>
    <mergeCell ref="J43:K43"/>
    <mergeCell ref="B44:C44"/>
    <mergeCell ref="J44:K44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65:C65"/>
    <mergeCell ref="J65:K65"/>
    <mergeCell ref="B66:C66"/>
    <mergeCell ref="J66:K66"/>
    <mergeCell ref="B67:C67"/>
    <mergeCell ref="J67:K67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topLeftCell="E5" zoomScale="60" zoomScaleNormal="60" workbookViewId="0">
      <selection activeCell="K10" sqref="K9:K10"/>
    </sheetView>
  </sheetViews>
  <sheetFormatPr defaultColWidth="9.1796875" defaultRowHeight="14.5" x14ac:dyDescent="0.35"/>
  <cols>
    <col min="1" max="1" width="1.7265625" style="5" customWidth="1"/>
    <col min="2" max="2" width="9.7265625" style="5" customWidth="1"/>
    <col min="3" max="3" width="26" style="5" customWidth="1"/>
    <col min="4" max="8" width="10.7265625" style="5" customWidth="1"/>
    <col min="9" max="9" width="11.26953125" style="5" customWidth="1"/>
    <col min="10" max="10" width="9.7265625" style="5" customWidth="1"/>
    <col min="11" max="11" width="26" style="5" customWidth="1"/>
    <col min="12" max="16" width="10.7265625" style="5" customWidth="1"/>
    <col min="17" max="1024" width="9.1796875" style="5"/>
  </cols>
  <sheetData>
    <row r="2" spans="2:16" ht="30" x14ac:dyDescent="0.6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5.5" x14ac:dyDescent="0.35">
      <c r="B4" s="142" t="s">
        <v>244</v>
      </c>
      <c r="C4" s="142"/>
      <c r="D4" s="142"/>
      <c r="E4" s="142"/>
      <c r="F4" s="142"/>
      <c r="G4" s="142"/>
      <c r="H4" s="142"/>
      <c r="I4" s="31"/>
      <c r="J4" s="142" t="s">
        <v>245</v>
      </c>
      <c r="K4" s="142"/>
      <c r="L4" s="142"/>
      <c r="M4" s="142"/>
      <c r="N4" s="142"/>
      <c r="O4" s="142"/>
      <c r="P4" s="142"/>
    </row>
    <row r="5" spans="2:16" ht="6" customHeight="1" x14ac:dyDescent="0.3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49999999999999" customHeight="1" x14ac:dyDescent="0.35">
      <c r="B6" s="143" t="s">
        <v>27</v>
      </c>
      <c r="C6" s="143" t="s">
        <v>28</v>
      </c>
      <c r="D6" s="144" t="str">
        <f>'SOsobowe - rankingi'!D6</f>
        <v>Rok narastająco Styczeń - Lipiec</v>
      </c>
      <c r="E6" s="144"/>
      <c r="F6" s="144"/>
      <c r="G6" s="144"/>
      <c r="H6" s="144"/>
      <c r="I6" s="32"/>
      <c r="J6" s="143" t="s">
        <v>27</v>
      </c>
      <c r="K6" s="143" t="s">
        <v>29</v>
      </c>
      <c r="L6" s="144" t="str">
        <f>D6</f>
        <v>Rok narastająco Styczeń - Lipiec</v>
      </c>
      <c r="M6" s="144"/>
      <c r="N6" s="144"/>
      <c r="O6" s="144"/>
      <c r="P6" s="144"/>
    </row>
    <row r="7" spans="2:16" ht="20.149999999999999" customHeight="1" x14ac:dyDescent="0.3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66</v>
      </c>
      <c r="I7" s="32"/>
      <c r="J7" s="143"/>
      <c r="K7" s="143"/>
      <c r="L7" s="145">
        <f>D7</f>
        <v>2023</v>
      </c>
      <c r="M7" s="145"/>
      <c r="N7" s="145">
        <f>F7</f>
        <v>2022</v>
      </c>
      <c r="O7" s="145"/>
      <c r="P7" s="143" t="s">
        <v>66</v>
      </c>
    </row>
    <row r="8" spans="2:16" ht="20.149999999999999" customHeight="1" x14ac:dyDescent="0.35">
      <c r="B8" s="143"/>
      <c r="C8" s="143"/>
      <c r="D8" s="33" t="s">
        <v>31</v>
      </c>
      <c r="E8" s="29" t="s">
        <v>32</v>
      </c>
      <c r="F8" s="28" t="s">
        <v>31</v>
      </c>
      <c r="G8" s="29" t="s">
        <v>32</v>
      </c>
      <c r="H8" s="143"/>
      <c r="I8" s="32"/>
      <c r="J8" s="143"/>
      <c r="K8" s="143"/>
      <c r="L8" s="28" t="s">
        <v>31</v>
      </c>
      <c r="M8" s="29" t="s">
        <v>32</v>
      </c>
      <c r="N8" s="28" t="s">
        <v>31</v>
      </c>
      <c r="O8" s="29" t="s">
        <v>32</v>
      </c>
      <c r="P8" s="143"/>
    </row>
    <row r="9" spans="2:16" ht="22.75" customHeight="1" x14ac:dyDescent="0.35">
      <c r="B9" s="20">
        <v>1</v>
      </c>
      <c r="C9" s="21" t="s">
        <v>67</v>
      </c>
      <c r="D9" s="107">
        <v>584</v>
      </c>
      <c r="E9" s="108">
        <v>0.39273705447209145</v>
      </c>
      <c r="F9" s="107">
        <v>6</v>
      </c>
      <c r="G9" s="108">
        <v>1.0563380281690141E-2</v>
      </c>
      <c r="H9" s="108">
        <v>96.333333333333329</v>
      </c>
      <c r="J9" s="20">
        <v>1</v>
      </c>
      <c r="K9" s="21" t="s">
        <v>213</v>
      </c>
      <c r="L9" s="107">
        <v>584</v>
      </c>
      <c r="M9" s="108">
        <v>0.39273705447209145</v>
      </c>
      <c r="N9" s="107">
        <v>6</v>
      </c>
      <c r="O9" s="108">
        <v>1.0563380281690141E-2</v>
      </c>
      <c r="P9" s="108">
        <v>96.333333333333329</v>
      </c>
    </row>
    <row r="10" spans="2:16" ht="22.75" customHeight="1" x14ac:dyDescent="0.35">
      <c r="B10" s="22">
        <v>2</v>
      </c>
      <c r="C10" s="23" t="s">
        <v>36</v>
      </c>
      <c r="D10" s="109">
        <v>237</v>
      </c>
      <c r="E10" s="110">
        <v>0.15938130464021519</v>
      </c>
      <c r="F10" s="109">
        <v>147</v>
      </c>
      <c r="G10" s="110">
        <v>0.25880281690140844</v>
      </c>
      <c r="H10" s="110">
        <v>0.61224489795918369</v>
      </c>
      <c r="J10" s="22">
        <v>2</v>
      </c>
      <c r="K10" s="23" t="s">
        <v>211</v>
      </c>
      <c r="L10" s="109">
        <v>141</v>
      </c>
      <c r="M10" s="110">
        <v>9.4821788836583723E-2</v>
      </c>
      <c r="N10" s="109">
        <v>105</v>
      </c>
      <c r="O10" s="110">
        <v>0.18485915492957747</v>
      </c>
      <c r="P10" s="110">
        <v>0.34285714285714275</v>
      </c>
    </row>
    <row r="11" spans="2:16" ht="22.75" customHeight="1" x14ac:dyDescent="0.35">
      <c r="B11" s="20">
        <v>3</v>
      </c>
      <c r="C11" s="21" t="s">
        <v>68</v>
      </c>
      <c r="D11" s="107">
        <v>139</v>
      </c>
      <c r="E11" s="108">
        <v>9.3476798924008064E-2</v>
      </c>
      <c r="F11" s="107">
        <v>38</v>
      </c>
      <c r="G11" s="108">
        <v>6.6901408450704219E-2</v>
      </c>
      <c r="H11" s="108">
        <v>2.6578947368421053</v>
      </c>
      <c r="J11" s="20">
        <v>3</v>
      </c>
      <c r="K11" s="21" t="s">
        <v>239</v>
      </c>
      <c r="L11" s="107">
        <v>96</v>
      </c>
      <c r="M11" s="108">
        <v>6.4559515803631479E-2</v>
      </c>
      <c r="N11" s="107">
        <v>23</v>
      </c>
      <c r="O11" s="108">
        <v>4.0492957746478875E-2</v>
      </c>
      <c r="P11" s="108">
        <v>3.1739130434782608</v>
      </c>
    </row>
    <row r="12" spans="2:16" ht="22.75" customHeight="1" x14ac:dyDescent="0.35">
      <c r="B12" s="22">
        <v>4</v>
      </c>
      <c r="C12" s="23" t="s">
        <v>35</v>
      </c>
      <c r="D12" s="109">
        <v>95</v>
      </c>
      <c r="E12" s="110">
        <v>6.3887020847343642E-2</v>
      </c>
      <c r="F12" s="109">
        <v>16</v>
      </c>
      <c r="G12" s="110">
        <v>2.8169014084507043E-2</v>
      </c>
      <c r="H12" s="110">
        <v>4.9375</v>
      </c>
      <c r="J12" s="22">
        <v>4</v>
      </c>
      <c r="K12" s="23" t="s">
        <v>238</v>
      </c>
      <c r="L12" s="109">
        <v>89</v>
      </c>
      <c r="M12" s="110">
        <v>5.985205110961668E-2</v>
      </c>
      <c r="N12" s="109">
        <v>0</v>
      </c>
      <c r="O12" s="110">
        <v>0</v>
      </c>
      <c r="P12" s="110" t="s">
        <v>232</v>
      </c>
    </row>
    <row r="13" spans="2:16" ht="22.75" customHeight="1" x14ac:dyDescent="0.35">
      <c r="B13" s="20">
        <v>5</v>
      </c>
      <c r="C13" s="21" t="s">
        <v>52</v>
      </c>
      <c r="D13" s="107">
        <v>80</v>
      </c>
      <c r="E13" s="108">
        <v>5.379959650302623E-2</v>
      </c>
      <c r="F13" s="107">
        <v>9</v>
      </c>
      <c r="G13" s="108">
        <v>1.5845070422535211E-2</v>
      </c>
      <c r="H13" s="108">
        <v>7.8888888888888893</v>
      </c>
      <c r="J13" s="20">
        <v>5</v>
      </c>
      <c r="K13" s="21" t="s">
        <v>240</v>
      </c>
      <c r="L13" s="107">
        <v>77</v>
      </c>
      <c r="M13" s="108">
        <v>5.1782111634162742E-2</v>
      </c>
      <c r="N13" s="107">
        <v>42</v>
      </c>
      <c r="O13" s="108">
        <v>7.3943661971830985E-2</v>
      </c>
      <c r="P13" s="108">
        <v>0.83333333333333326</v>
      </c>
    </row>
    <row r="14" spans="2:16" ht="22.75" customHeight="1" x14ac:dyDescent="0.35">
      <c r="B14" s="22">
        <v>6</v>
      </c>
      <c r="C14" s="23" t="s">
        <v>69</v>
      </c>
      <c r="D14" s="109">
        <v>79</v>
      </c>
      <c r="E14" s="110">
        <v>5.3127101546738401E-2</v>
      </c>
      <c r="F14" s="109">
        <v>0</v>
      </c>
      <c r="G14" s="110">
        <v>0</v>
      </c>
      <c r="H14" s="110" t="s">
        <v>232</v>
      </c>
      <c r="J14" s="22">
        <v>6</v>
      </c>
      <c r="K14" s="23" t="s">
        <v>215</v>
      </c>
      <c r="L14" s="109">
        <v>60</v>
      </c>
      <c r="M14" s="110">
        <v>4.0349697377269671E-2</v>
      </c>
      <c r="N14" s="109">
        <v>0</v>
      </c>
      <c r="O14" s="110">
        <v>0</v>
      </c>
      <c r="P14" s="110" t="s">
        <v>232</v>
      </c>
    </row>
    <row r="15" spans="2:16" ht="22.75" customHeight="1" x14ac:dyDescent="0.35">
      <c r="B15" s="20">
        <v>7</v>
      </c>
      <c r="C15" s="21" t="s">
        <v>64</v>
      </c>
      <c r="D15" s="107">
        <v>75</v>
      </c>
      <c r="E15" s="108">
        <v>5.043712172158709E-2</v>
      </c>
      <c r="F15" s="107">
        <v>21</v>
      </c>
      <c r="G15" s="108">
        <v>3.6971830985915492E-2</v>
      </c>
      <c r="H15" s="108">
        <v>2.5714285714285716</v>
      </c>
      <c r="J15" s="20">
        <v>7</v>
      </c>
      <c r="K15" s="21" t="s">
        <v>257</v>
      </c>
      <c r="L15" s="107">
        <v>40</v>
      </c>
      <c r="M15" s="108">
        <v>2.6899798251513115E-2</v>
      </c>
      <c r="N15" s="107">
        <v>0</v>
      </c>
      <c r="O15" s="108">
        <v>0</v>
      </c>
      <c r="P15" s="108" t="s">
        <v>232</v>
      </c>
    </row>
    <row r="16" spans="2:16" ht="22.75" customHeight="1" x14ac:dyDescent="0.35">
      <c r="B16" s="22">
        <v>8</v>
      </c>
      <c r="C16" s="23" t="s">
        <v>70</v>
      </c>
      <c r="D16" s="109">
        <v>49</v>
      </c>
      <c r="E16" s="110">
        <v>3.2952252858103562E-2</v>
      </c>
      <c r="F16" s="109">
        <v>172</v>
      </c>
      <c r="G16" s="110">
        <v>0.30281690140845069</v>
      </c>
      <c r="H16" s="110">
        <v>-0.71511627906976738</v>
      </c>
      <c r="J16" s="22">
        <v>8</v>
      </c>
      <c r="K16" s="23" t="s">
        <v>251</v>
      </c>
      <c r="L16" s="109">
        <v>40</v>
      </c>
      <c r="M16" s="110">
        <v>2.6899798251513115E-2</v>
      </c>
      <c r="N16" s="109">
        <v>5</v>
      </c>
      <c r="O16" s="110">
        <v>8.8028169014084511E-3</v>
      </c>
      <c r="P16" s="110">
        <v>7</v>
      </c>
    </row>
    <row r="17" spans="2:16" ht="22.75" customHeight="1" x14ac:dyDescent="0.35">
      <c r="B17" s="20">
        <v>9</v>
      </c>
      <c r="C17" s="21" t="s">
        <v>42</v>
      </c>
      <c r="D17" s="107">
        <v>38</v>
      </c>
      <c r="E17" s="108">
        <v>2.5554808338937456E-2</v>
      </c>
      <c r="F17" s="107">
        <v>24</v>
      </c>
      <c r="G17" s="108">
        <v>4.2253521126760563E-2</v>
      </c>
      <c r="H17" s="108">
        <v>0.58333333333333326</v>
      </c>
      <c r="J17" s="20">
        <v>9</v>
      </c>
      <c r="K17" s="21" t="s">
        <v>241</v>
      </c>
      <c r="L17" s="107">
        <v>34</v>
      </c>
      <c r="M17" s="108">
        <v>2.2864828513786146E-2</v>
      </c>
      <c r="N17" s="107">
        <v>13</v>
      </c>
      <c r="O17" s="108">
        <v>2.2887323943661973E-2</v>
      </c>
      <c r="P17" s="108">
        <v>1.6153846153846154</v>
      </c>
    </row>
    <row r="18" spans="2:16" ht="22.75" customHeight="1" x14ac:dyDescent="0.35">
      <c r="B18" s="22">
        <v>10</v>
      </c>
      <c r="C18" s="23" t="s">
        <v>41</v>
      </c>
      <c r="D18" s="109">
        <v>31</v>
      </c>
      <c r="E18" s="110">
        <v>2.0847343644922665E-2</v>
      </c>
      <c r="F18" s="109">
        <v>51</v>
      </c>
      <c r="G18" s="110">
        <v>8.9788732394366202E-2</v>
      </c>
      <c r="H18" s="110">
        <v>-0.39215686274509809</v>
      </c>
      <c r="J18" s="22">
        <v>10</v>
      </c>
      <c r="K18" s="23" t="s">
        <v>242</v>
      </c>
      <c r="L18" s="109">
        <v>33</v>
      </c>
      <c r="M18" s="110">
        <v>2.219233355749832E-2</v>
      </c>
      <c r="N18" s="109">
        <v>13</v>
      </c>
      <c r="O18" s="110">
        <v>2.2887323943661973E-2</v>
      </c>
      <c r="P18" s="110">
        <v>1.5384615384615383</v>
      </c>
    </row>
    <row r="19" spans="2:16" ht="22.75" customHeight="1" x14ac:dyDescent="0.35">
      <c r="B19" s="139" t="s">
        <v>57</v>
      </c>
      <c r="C19" s="139"/>
      <c r="D19" s="122">
        <v>1407</v>
      </c>
      <c r="E19" s="112">
        <v>0.94620040349697376</v>
      </c>
      <c r="F19" s="122">
        <v>484</v>
      </c>
      <c r="G19" s="112">
        <v>0.852112676056338</v>
      </c>
      <c r="H19" s="112">
        <v>1.9070247933884299</v>
      </c>
      <c r="J19" s="139" t="s">
        <v>43</v>
      </c>
      <c r="K19" s="139"/>
      <c r="L19" s="122">
        <v>1194</v>
      </c>
      <c r="M19" s="112">
        <v>0.80295897780766645</v>
      </c>
      <c r="N19" s="122">
        <v>207</v>
      </c>
      <c r="O19" s="112">
        <v>0.36443661971830987</v>
      </c>
      <c r="P19" s="112">
        <v>4.7681159420289854</v>
      </c>
    </row>
    <row r="20" spans="2:16" ht="22.75" customHeight="1" x14ac:dyDescent="0.35">
      <c r="B20" s="139" t="s">
        <v>58</v>
      </c>
      <c r="C20" s="139"/>
      <c r="D20" s="122">
        <v>80</v>
      </c>
      <c r="E20" s="112">
        <v>5.379959650302623E-2</v>
      </c>
      <c r="F20" s="122">
        <v>84</v>
      </c>
      <c r="G20" s="112">
        <v>0.14788732394366197</v>
      </c>
      <c r="H20" s="112">
        <v>-4.7619047619047672E-2</v>
      </c>
      <c r="J20" s="139" t="s">
        <v>45</v>
      </c>
      <c r="K20" s="139"/>
      <c r="L20" s="122">
        <v>293</v>
      </c>
      <c r="M20" s="112">
        <v>0.19704102219233355</v>
      </c>
      <c r="N20" s="122">
        <v>361</v>
      </c>
      <c r="O20" s="112">
        <v>0.63556338028169013</v>
      </c>
      <c r="P20" s="112">
        <v>-0.18836565096952906</v>
      </c>
    </row>
    <row r="21" spans="2:16" ht="22.75" customHeight="1" x14ac:dyDescent="0.35">
      <c r="B21" s="140" t="s">
        <v>47</v>
      </c>
      <c r="C21" s="140"/>
      <c r="D21" s="123">
        <v>1487</v>
      </c>
      <c r="E21" s="118">
        <v>1</v>
      </c>
      <c r="F21" s="123">
        <v>568</v>
      </c>
      <c r="G21" s="118">
        <v>1</v>
      </c>
      <c r="H21" s="119">
        <v>1.617957746478873</v>
      </c>
      <c r="J21" s="140" t="s">
        <v>47</v>
      </c>
      <c r="K21" s="140"/>
      <c r="L21" s="123">
        <v>1487</v>
      </c>
      <c r="M21" s="118">
        <v>1</v>
      </c>
      <c r="N21" s="123">
        <v>568</v>
      </c>
      <c r="O21" s="118">
        <v>1</v>
      </c>
      <c r="P21" s="119">
        <v>1.617957746478873</v>
      </c>
    </row>
    <row r="22" spans="2:16" x14ac:dyDescent="0.35">
      <c r="B22" s="27" t="s">
        <v>48</v>
      </c>
      <c r="J22" s="34" t="s">
        <v>48</v>
      </c>
    </row>
    <row r="26" spans="2:16" ht="6" customHeight="1" x14ac:dyDescent="0.35"/>
    <row r="27" spans="2:16" ht="20.149999999999999" customHeight="1" x14ac:dyDescent="0.35"/>
    <row r="28" spans="2:16" ht="20.149999999999999" customHeight="1" x14ac:dyDescent="0.35"/>
    <row r="29" spans="2:16" ht="20.149999999999999" customHeight="1" x14ac:dyDescent="0.35"/>
    <row r="31" spans="2:16" ht="15" customHeight="1" x14ac:dyDescent="0.35"/>
    <row r="32" spans="2:16" ht="15" customHeight="1" x14ac:dyDescent="0.35"/>
    <row r="34" ht="15" customHeight="1" x14ac:dyDescent="0.35"/>
    <row r="42" ht="20.149999999999999" customHeight="1" x14ac:dyDescent="0.35"/>
  </sheetData>
  <mergeCells count="21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topLeftCell="A5" zoomScale="83" zoomScaleNormal="83" workbookViewId="0">
      <selection activeCell="D11" sqref="D11"/>
    </sheetView>
  </sheetViews>
  <sheetFormatPr defaultColWidth="9.1796875" defaultRowHeight="14.5" x14ac:dyDescent="0.35"/>
  <cols>
    <col min="1" max="1" width="1.7265625" style="5" customWidth="1"/>
    <col min="2" max="2" width="9.7265625" style="5" customWidth="1"/>
    <col min="3" max="3" width="17.1796875" style="5" customWidth="1"/>
    <col min="4" max="8" width="10.7265625" style="5" customWidth="1"/>
    <col min="9" max="9" width="11.26953125" style="5" customWidth="1"/>
    <col min="10" max="1024" width="9.1796875" style="5"/>
  </cols>
  <sheetData>
    <row r="2" spans="2:8" ht="30" x14ac:dyDescent="0.6">
      <c r="B2" s="154" t="s">
        <v>65</v>
      </c>
      <c r="C2" s="154"/>
      <c r="D2" s="154"/>
      <c r="E2" s="154"/>
      <c r="F2" s="154"/>
      <c r="G2" s="154"/>
      <c r="H2" s="154"/>
    </row>
    <row r="4" spans="2:8" ht="15.5" x14ac:dyDescent="0.35">
      <c r="B4" s="142" t="s">
        <v>71</v>
      </c>
      <c r="C4" s="142"/>
      <c r="D4" s="142"/>
      <c r="E4" s="142"/>
      <c r="F4" s="142"/>
      <c r="G4" s="142"/>
      <c r="H4" s="142"/>
    </row>
    <row r="5" spans="2:8" ht="6" customHeight="1" x14ac:dyDescent="0.35">
      <c r="B5" s="16"/>
      <c r="C5" s="16"/>
      <c r="D5" s="16"/>
      <c r="E5" s="16"/>
      <c r="F5" s="16"/>
      <c r="G5" s="16"/>
      <c r="H5" s="17"/>
    </row>
    <row r="6" spans="2:8" ht="20.149999999999999" customHeight="1" x14ac:dyDescent="0.35">
      <c r="B6" s="143" t="s">
        <v>27</v>
      </c>
      <c r="C6" s="143" t="s">
        <v>28</v>
      </c>
      <c r="D6" s="144" t="str">
        <f>'SOsobowe - rankingi'!D6</f>
        <v>Rok narastająco Styczeń - Lipiec</v>
      </c>
      <c r="E6" s="144"/>
      <c r="F6" s="144"/>
      <c r="G6" s="144"/>
      <c r="H6" s="144"/>
    </row>
    <row r="7" spans="2:8" ht="20.149999999999999" customHeight="1" x14ac:dyDescent="0.3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2</v>
      </c>
    </row>
    <row r="8" spans="2:8" ht="20.149999999999999" customHeight="1" x14ac:dyDescent="0.35">
      <c r="B8" s="143"/>
      <c r="C8" s="143"/>
      <c r="D8" s="28" t="s">
        <v>31</v>
      </c>
      <c r="E8" s="29" t="s">
        <v>32</v>
      </c>
      <c r="F8" s="28" t="s">
        <v>31</v>
      </c>
      <c r="G8" s="29" t="s">
        <v>32</v>
      </c>
      <c r="H8" s="143"/>
    </row>
    <row r="9" spans="2:8" ht="22.75" customHeight="1" x14ac:dyDescent="0.35">
      <c r="B9" s="20">
        <v>1</v>
      </c>
      <c r="C9" s="21" t="s">
        <v>72</v>
      </c>
      <c r="D9" s="107">
        <v>62</v>
      </c>
      <c r="E9" s="108">
        <v>0.18289085545722714</v>
      </c>
      <c r="F9" s="107">
        <v>10</v>
      </c>
      <c r="G9" s="108">
        <v>2.5906735751295335E-2</v>
      </c>
      <c r="H9" s="108">
        <v>5.2</v>
      </c>
    </row>
    <row r="10" spans="2:8" ht="22.75" customHeight="1" x14ac:dyDescent="0.35">
      <c r="B10" s="35">
        <v>2</v>
      </c>
      <c r="C10" s="36" t="s">
        <v>38</v>
      </c>
      <c r="D10" s="124">
        <v>51</v>
      </c>
      <c r="E10" s="125">
        <v>0.15044247787610621</v>
      </c>
      <c r="F10" s="124">
        <v>29</v>
      </c>
      <c r="G10" s="125">
        <v>7.512953367875648E-2</v>
      </c>
      <c r="H10" s="125">
        <v>0.75862068965517238</v>
      </c>
    </row>
    <row r="11" spans="2:8" ht="22.75" customHeight="1" x14ac:dyDescent="0.35">
      <c r="B11" s="20">
        <v>3</v>
      </c>
      <c r="C11" s="21" t="s">
        <v>73</v>
      </c>
      <c r="D11" s="107">
        <v>43</v>
      </c>
      <c r="E11" s="108">
        <v>0.12684365781710916</v>
      </c>
      <c r="F11" s="107">
        <v>57</v>
      </c>
      <c r="G11" s="108">
        <v>0.14766839378238342</v>
      </c>
      <c r="H11" s="108">
        <v>-0.24561403508771928</v>
      </c>
    </row>
    <row r="12" spans="2:8" ht="22.75" customHeight="1" x14ac:dyDescent="0.35">
      <c r="B12" s="35">
        <v>4</v>
      </c>
      <c r="C12" s="36" t="s">
        <v>243</v>
      </c>
      <c r="D12" s="124">
        <v>42</v>
      </c>
      <c r="E12" s="125">
        <v>0.12389380530973451</v>
      </c>
      <c r="F12" s="124">
        <v>62</v>
      </c>
      <c r="G12" s="125">
        <v>0.16062176165803108</v>
      </c>
      <c r="H12" s="125">
        <v>-0.32258064516129037</v>
      </c>
    </row>
    <row r="13" spans="2:8" ht="22.75" customHeight="1" x14ac:dyDescent="0.35">
      <c r="B13" s="20">
        <v>5</v>
      </c>
      <c r="C13" s="21" t="s">
        <v>74</v>
      </c>
      <c r="D13" s="107">
        <v>31</v>
      </c>
      <c r="E13" s="108">
        <v>9.1445427728613568E-2</v>
      </c>
      <c r="F13" s="107">
        <v>46</v>
      </c>
      <c r="G13" s="108">
        <v>0.11917098445595854</v>
      </c>
      <c r="H13" s="108">
        <v>-0.32608695652173914</v>
      </c>
    </row>
    <row r="14" spans="2:8" ht="22.75" customHeight="1" x14ac:dyDescent="0.35">
      <c r="B14" s="153" t="s">
        <v>75</v>
      </c>
      <c r="C14" s="153"/>
      <c r="D14" s="122">
        <v>229</v>
      </c>
      <c r="E14" s="112">
        <v>0.67551622418879054</v>
      </c>
      <c r="F14" s="122">
        <v>204</v>
      </c>
      <c r="G14" s="112">
        <v>0.52849740932642486</v>
      </c>
      <c r="H14" s="112">
        <v>0.12254901960784315</v>
      </c>
    </row>
    <row r="15" spans="2:8" ht="22.75" customHeight="1" x14ac:dyDescent="0.35">
      <c r="B15" s="153" t="s">
        <v>76</v>
      </c>
      <c r="C15" s="153"/>
      <c r="D15" s="122">
        <v>110</v>
      </c>
      <c r="E15" s="112">
        <v>0.32448377581120946</v>
      </c>
      <c r="F15" s="122">
        <v>182</v>
      </c>
      <c r="G15" s="112">
        <v>0.47150259067357514</v>
      </c>
      <c r="H15" s="112">
        <v>-0.39560439560439564</v>
      </c>
    </row>
    <row r="16" spans="2:8" ht="22.75" customHeight="1" x14ac:dyDescent="0.35">
      <c r="B16" s="140" t="s">
        <v>47</v>
      </c>
      <c r="C16" s="140"/>
      <c r="D16" s="123">
        <v>339</v>
      </c>
      <c r="E16" s="118">
        <v>1</v>
      </c>
      <c r="F16" s="123">
        <v>386</v>
      </c>
      <c r="G16" s="118">
        <v>1</v>
      </c>
      <c r="H16" s="119">
        <v>-0.12176165803108807</v>
      </c>
    </row>
    <row r="17" spans="2:2" x14ac:dyDescent="0.3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048576">
    <cfRule type="cellIs" dxfId="4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>
      <selection activeCell="D9" sqref="D9"/>
    </sheetView>
  </sheetViews>
  <sheetFormatPr defaultColWidth="9.1796875" defaultRowHeight="14.5" x14ac:dyDescent="0.35"/>
  <cols>
    <col min="1" max="1" width="1.7265625" style="5" customWidth="1"/>
    <col min="2" max="2" width="9.7265625" style="5" customWidth="1"/>
    <col min="3" max="3" width="17.1796875" style="5" customWidth="1"/>
    <col min="4" max="8" width="10.7265625" style="5" customWidth="1"/>
    <col min="9" max="9" width="11.26953125" style="5" customWidth="1"/>
    <col min="10" max="1024" width="9.1796875" style="5"/>
  </cols>
  <sheetData>
    <row r="2" spans="2:8" ht="30" x14ac:dyDescent="0.6">
      <c r="B2" s="154" t="s">
        <v>65</v>
      </c>
      <c r="C2" s="154"/>
      <c r="D2" s="154"/>
      <c r="E2" s="154"/>
      <c r="F2" s="154"/>
      <c r="G2" s="154"/>
      <c r="H2" s="154"/>
    </row>
    <row r="4" spans="2:8" ht="15.5" x14ac:dyDescent="0.35">
      <c r="B4" s="142" t="s">
        <v>77</v>
      </c>
      <c r="C4" s="142"/>
      <c r="D4" s="142"/>
      <c r="E4" s="142"/>
      <c r="F4" s="142"/>
      <c r="G4" s="142"/>
      <c r="H4" s="142"/>
    </row>
    <row r="5" spans="2:8" ht="6" customHeight="1" x14ac:dyDescent="0.35">
      <c r="B5" s="16"/>
      <c r="C5" s="16"/>
      <c r="D5" s="16"/>
      <c r="E5" s="16"/>
      <c r="F5" s="16"/>
      <c r="G5" s="16"/>
      <c r="H5" s="17"/>
    </row>
    <row r="6" spans="2:8" ht="20.149999999999999" customHeight="1" x14ac:dyDescent="0.35">
      <c r="B6" s="156" t="s">
        <v>27</v>
      </c>
      <c r="C6" s="156" t="s">
        <v>28</v>
      </c>
      <c r="D6" s="157" t="str">
        <f>'SOsobowe - rankingi'!D6</f>
        <v>Rok narastająco Styczeń - Lipiec</v>
      </c>
      <c r="E6" s="157"/>
      <c r="F6" s="157"/>
      <c r="G6" s="157"/>
      <c r="H6" s="157"/>
    </row>
    <row r="7" spans="2:8" ht="20.149999999999999" customHeight="1" x14ac:dyDescent="0.3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49999999999999" customHeight="1" x14ac:dyDescent="0.35">
      <c r="B8" s="156"/>
      <c r="C8" s="156"/>
      <c r="D8" s="28" t="s">
        <v>31</v>
      </c>
      <c r="E8" s="37" t="s">
        <v>32</v>
      </c>
      <c r="F8" s="28" t="s">
        <v>31</v>
      </c>
      <c r="G8" s="37" t="s">
        <v>32</v>
      </c>
      <c r="H8" s="156"/>
    </row>
    <row r="9" spans="2:8" ht="22.75" customHeight="1" x14ac:dyDescent="0.35">
      <c r="B9" s="20">
        <v>1</v>
      </c>
      <c r="C9" s="21" t="s">
        <v>74</v>
      </c>
      <c r="D9" s="107">
        <v>150</v>
      </c>
      <c r="E9" s="108">
        <v>0.11380880121396054</v>
      </c>
      <c r="F9" s="107">
        <v>290</v>
      </c>
      <c r="G9" s="108">
        <v>0.15986769570011025</v>
      </c>
      <c r="H9" s="108">
        <v>-0.48275862068965514</v>
      </c>
    </row>
    <row r="10" spans="2:8" ht="22.75" customHeight="1" x14ac:dyDescent="0.35">
      <c r="B10" s="35">
        <v>2</v>
      </c>
      <c r="C10" s="36" t="s">
        <v>72</v>
      </c>
      <c r="D10" s="124">
        <v>149</v>
      </c>
      <c r="E10" s="125">
        <v>0.11305007587253414</v>
      </c>
      <c r="F10" s="124">
        <v>130</v>
      </c>
      <c r="G10" s="125">
        <v>7.1664829106945979E-2</v>
      </c>
      <c r="H10" s="125">
        <v>0.14615384615384608</v>
      </c>
    </row>
    <row r="11" spans="2:8" ht="22.75" customHeight="1" x14ac:dyDescent="0.35">
      <c r="B11" s="20">
        <v>3</v>
      </c>
      <c r="C11" s="21" t="s">
        <v>78</v>
      </c>
      <c r="D11" s="107">
        <v>101</v>
      </c>
      <c r="E11" s="108">
        <v>7.6631259484066766E-2</v>
      </c>
      <c r="F11" s="107">
        <v>58</v>
      </c>
      <c r="G11" s="108">
        <v>3.1973539140022052E-2</v>
      </c>
      <c r="H11" s="108">
        <v>0.74137931034482762</v>
      </c>
    </row>
    <row r="12" spans="2:8" ht="22.75" customHeight="1" x14ac:dyDescent="0.35">
      <c r="B12" s="35">
        <v>4</v>
      </c>
      <c r="C12" s="36" t="s">
        <v>79</v>
      </c>
      <c r="D12" s="124">
        <v>99</v>
      </c>
      <c r="E12" s="125">
        <v>7.511380880121396E-2</v>
      </c>
      <c r="F12" s="124">
        <v>134</v>
      </c>
      <c r="G12" s="125">
        <v>7.3869900771775077E-2</v>
      </c>
      <c r="H12" s="125">
        <v>-0.26119402985074625</v>
      </c>
    </row>
    <row r="13" spans="2:8" ht="22.75" customHeight="1" x14ac:dyDescent="0.35">
      <c r="B13" s="20">
        <v>5</v>
      </c>
      <c r="C13" s="21" t="s">
        <v>73</v>
      </c>
      <c r="D13" s="107">
        <v>83</v>
      </c>
      <c r="E13" s="108">
        <v>6.2974203338391502E-2</v>
      </c>
      <c r="F13" s="107">
        <v>54</v>
      </c>
      <c r="G13" s="108">
        <v>2.9768467475192944E-2</v>
      </c>
      <c r="H13" s="108">
        <v>0.53703703703703698</v>
      </c>
    </row>
    <row r="14" spans="2:8" ht="22.75" customHeight="1" x14ac:dyDescent="0.35">
      <c r="B14" s="153" t="s">
        <v>75</v>
      </c>
      <c r="C14" s="153"/>
      <c r="D14" s="122">
        <v>582</v>
      </c>
      <c r="E14" s="112">
        <v>0.44157814871016693</v>
      </c>
      <c r="F14" s="122">
        <v>666</v>
      </c>
      <c r="G14" s="112">
        <v>0.3671444321940463</v>
      </c>
      <c r="H14" s="112">
        <v>-0.12612612612612617</v>
      </c>
    </row>
    <row r="15" spans="2:8" ht="22.75" customHeight="1" x14ac:dyDescent="0.35">
      <c r="B15" s="153" t="s">
        <v>76</v>
      </c>
      <c r="C15" s="153"/>
      <c r="D15" s="122">
        <v>736</v>
      </c>
      <c r="E15" s="112">
        <v>0.55842185128983313</v>
      </c>
      <c r="F15" s="122">
        <v>1148</v>
      </c>
      <c r="G15" s="112">
        <v>0.63285556780595364</v>
      </c>
      <c r="H15" s="112">
        <v>-0.35888501742160284</v>
      </c>
    </row>
    <row r="16" spans="2:8" ht="22.75" customHeight="1" x14ac:dyDescent="0.35">
      <c r="B16" s="155" t="s">
        <v>47</v>
      </c>
      <c r="C16" s="155"/>
      <c r="D16" s="123">
        <v>1318</v>
      </c>
      <c r="E16" s="126">
        <v>1</v>
      </c>
      <c r="F16" s="123">
        <v>1814</v>
      </c>
      <c r="G16" s="126">
        <v>1</v>
      </c>
      <c r="H16" s="127">
        <v>-0.27342888643880925</v>
      </c>
    </row>
    <row r="17" spans="2:2" x14ac:dyDescent="0.3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3" priority="2" operator="lessThan">
      <formula>0</formula>
    </cfRule>
  </conditionalFormatting>
  <conditionalFormatting sqref="H9:H16">
    <cfRule type="cellIs" dxfId="2" priority="3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796875" defaultRowHeight="14.5" x14ac:dyDescent="0.35"/>
  <cols>
    <col min="1" max="1" width="4.26953125" style="5" customWidth="1"/>
    <col min="2" max="2" width="19.453125" style="5" customWidth="1"/>
    <col min="3" max="7" width="10.453125" style="5" customWidth="1"/>
    <col min="8" max="8" width="11.453125" style="5" customWidth="1"/>
    <col min="9" max="1024" width="9.1796875" style="5"/>
  </cols>
  <sheetData>
    <row r="1" spans="1:8" x14ac:dyDescent="0.35">
      <c r="A1" s="5" t="s">
        <v>80</v>
      </c>
      <c r="B1" s="38"/>
      <c r="C1" s="38"/>
      <c r="D1" s="38"/>
      <c r="E1" s="38"/>
      <c r="F1" s="38"/>
      <c r="G1" s="38"/>
      <c r="H1" s="39">
        <v>44987</v>
      </c>
    </row>
    <row r="2" spans="1:8" x14ac:dyDescent="0.35">
      <c r="A2" s="38"/>
      <c r="B2" s="38"/>
      <c r="C2" s="38"/>
      <c r="D2" s="38"/>
      <c r="E2" s="38"/>
      <c r="F2" s="38"/>
      <c r="G2" s="38"/>
      <c r="H2" s="40" t="s">
        <v>81</v>
      </c>
    </row>
    <row r="3" spans="1:8" ht="14.5" customHeight="1" x14ac:dyDescent="0.35">
      <c r="A3" s="38"/>
      <c r="B3" s="159" t="s">
        <v>82</v>
      </c>
      <c r="C3" s="159"/>
      <c r="D3" s="159"/>
      <c r="E3" s="159"/>
      <c r="F3" s="159"/>
      <c r="G3" s="159"/>
      <c r="H3" s="159"/>
    </row>
    <row r="4" spans="1:8" x14ac:dyDescent="0.3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35">
      <c r="A5" s="38"/>
      <c r="B5" s="160" t="s">
        <v>83</v>
      </c>
      <c r="C5" s="161" t="s">
        <v>84</v>
      </c>
      <c r="D5" s="161"/>
      <c r="E5" s="161" t="s">
        <v>85</v>
      </c>
      <c r="F5" s="161"/>
      <c r="G5" s="159" t="s">
        <v>1</v>
      </c>
      <c r="H5" s="159" t="s">
        <v>86</v>
      </c>
    </row>
    <row r="6" spans="1:8" ht="21" customHeight="1" x14ac:dyDescent="0.35">
      <c r="A6" s="38"/>
      <c r="B6" s="160"/>
      <c r="C6" s="41" t="s">
        <v>87</v>
      </c>
      <c r="D6" s="42" t="s">
        <v>88</v>
      </c>
      <c r="E6" s="41" t="s">
        <v>87</v>
      </c>
      <c r="F6" s="42" t="s">
        <v>88</v>
      </c>
      <c r="G6" s="159"/>
      <c r="H6" s="159"/>
    </row>
    <row r="7" spans="1:8" x14ac:dyDescent="0.35">
      <c r="A7" s="38"/>
      <c r="B7" s="43" t="s">
        <v>6</v>
      </c>
      <c r="C7" s="44" t="s">
        <v>89</v>
      </c>
      <c r="D7" s="45">
        <v>0.49744853070561301</v>
      </c>
      <c r="E7" s="44" t="s">
        <v>90</v>
      </c>
      <c r="F7" s="45">
        <v>0.45025893354718599</v>
      </c>
      <c r="G7" s="46">
        <v>6.4308681672025803E-2</v>
      </c>
      <c r="H7" s="47" t="s">
        <v>91</v>
      </c>
    </row>
    <row r="8" spans="1:8" x14ac:dyDescent="0.35">
      <c r="A8" s="38"/>
      <c r="B8" s="43" t="s">
        <v>7</v>
      </c>
      <c r="C8" s="48" t="s">
        <v>92</v>
      </c>
      <c r="D8" s="45">
        <v>8.9261433621806704E-2</v>
      </c>
      <c r="E8" s="44" t="s">
        <v>93</v>
      </c>
      <c r="F8" s="45">
        <v>9.1924807328974706E-2</v>
      </c>
      <c r="G8" s="49">
        <v>0.214285714285714</v>
      </c>
      <c r="H8" s="47" t="s">
        <v>94</v>
      </c>
    </row>
    <row r="9" spans="1:8" x14ac:dyDescent="0.35">
      <c r="A9" s="38"/>
      <c r="B9" s="43" t="s">
        <v>95</v>
      </c>
      <c r="C9" s="44" t="s">
        <v>96</v>
      </c>
      <c r="D9" s="45">
        <v>0.41329003567257999</v>
      </c>
      <c r="E9" s="44" t="s">
        <v>97</v>
      </c>
      <c r="F9" s="45">
        <v>0.45781625912384</v>
      </c>
      <c r="G9" s="49">
        <v>0.306201550387597</v>
      </c>
      <c r="H9" s="50" t="s">
        <v>98</v>
      </c>
    </row>
    <row r="10" spans="1:8" x14ac:dyDescent="0.35">
      <c r="A10" s="38"/>
      <c r="B10" s="51" t="s">
        <v>99</v>
      </c>
      <c r="C10" s="52"/>
      <c r="D10" s="45"/>
      <c r="E10" s="52"/>
      <c r="F10" s="45"/>
      <c r="G10" s="53"/>
      <c r="H10" s="54"/>
    </row>
    <row r="11" spans="1:8" x14ac:dyDescent="0.35">
      <c r="A11" s="38"/>
      <c r="B11" s="51" t="s">
        <v>100</v>
      </c>
      <c r="C11" s="55" t="s">
        <v>101</v>
      </c>
      <c r="D11" s="45">
        <v>1.76123366339801E-2</v>
      </c>
      <c r="E11" s="55" t="s">
        <v>102</v>
      </c>
      <c r="F11" s="45">
        <v>2.96584251947099E-2</v>
      </c>
      <c r="G11" s="49">
        <v>1</v>
      </c>
      <c r="H11" s="50" t="s">
        <v>103</v>
      </c>
    </row>
    <row r="12" spans="1:8" x14ac:dyDescent="0.35">
      <c r="A12" s="38"/>
      <c r="B12" s="51" t="s">
        <v>104</v>
      </c>
      <c r="C12" s="55" t="s">
        <v>105</v>
      </c>
      <c r="D12" s="45">
        <v>2.5130772799257801E-2</v>
      </c>
      <c r="E12" s="55" t="s">
        <v>106</v>
      </c>
      <c r="F12" s="45">
        <v>2.3419553900314E-2</v>
      </c>
      <c r="G12" s="49">
        <v>6.25E-2</v>
      </c>
      <c r="H12" s="50" t="s">
        <v>107</v>
      </c>
    </row>
    <row r="13" spans="1:8" x14ac:dyDescent="0.35">
      <c r="A13" s="38"/>
      <c r="B13" s="51" t="s">
        <v>108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109</v>
      </c>
    </row>
    <row r="14" spans="1:8" x14ac:dyDescent="0.35">
      <c r="A14" s="38"/>
      <c r="B14" s="51" t="s">
        <v>110</v>
      </c>
      <c r="C14" s="55" t="s">
        <v>111</v>
      </c>
      <c r="D14" s="45">
        <v>0.172844048437925</v>
      </c>
      <c r="E14" s="55" t="s">
        <v>112</v>
      </c>
      <c r="F14" s="45">
        <v>0.21503037881774101</v>
      </c>
      <c r="G14" s="49">
        <v>0.46296296296296302</v>
      </c>
      <c r="H14" s="50" t="s">
        <v>113</v>
      </c>
    </row>
    <row r="15" spans="1:8" x14ac:dyDescent="0.35">
      <c r="A15" s="38"/>
      <c r="B15" s="51" t="s">
        <v>114</v>
      </c>
      <c r="C15" s="55" t="s">
        <v>115</v>
      </c>
      <c r="D15" s="45">
        <v>0.160254667029258</v>
      </c>
      <c r="E15" s="55" t="s">
        <v>116</v>
      </c>
      <c r="F15" s="45">
        <v>0.16280871539057501</v>
      </c>
      <c r="G15" s="49">
        <v>0.2</v>
      </c>
      <c r="H15" s="50" t="s">
        <v>94</v>
      </c>
    </row>
    <row r="16" spans="1:8" x14ac:dyDescent="0.35">
      <c r="A16" s="38"/>
      <c r="B16" s="51" t="s">
        <v>13</v>
      </c>
      <c r="C16" s="56" t="s">
        <v>117</v>
      </c>
      <c r="D16" s="45">
        <v>3.68243405371683E-2</v>
      </c>
      <c r="E16" s="56" t="s">
        <v>118</v>
      </c>
      <c r="F16" s="45">
        <v>2.6219570211088599E-2</v>
      </c>
      <c r="G16" s="49">
        <v>-0.173913043478261</v>
      </c>
      <c r="H16" s="47" t="s">
        <v>119</v>
      </c>
    </row>
    <row r="17" spans="1:8" x14ac:dyDescent="0.35">
      <c r="A17" s="38"/>
      <c r="B17" s="51" t="s">
        <v>120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109</v>
      </c>
    </row>
    <row r="18" spans="1:8" x14ac:dyDescent="0.35">
      <c r="A18" s="38"/>
      <c r="B18" s="57" t="s">
        <v>121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109</v>
      </c>
    </row>
    <row r="19" spans="1:8" x14ac:dyDescent="0.35">
      <c r="A19" s="38"/>
      <c r="B19" s="38" t="s">
        <v>48</v>
      </c>
      <c r="C19" s="38"/>
      <c r="D19" s="38"/>
      <c r="E19" s="38"/>
      <c r="F19" s="38"/>
      <c r="G19" s="38"/>
      <c r="H19" s="38"/>
    </row>
    <row r="20" spans="1:8" x14ac:dyDescent="0.35">
      <c r="B20" s="5" t="s">
        <v>122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796875" defaultRowHeight="14.5" x14ac:dyDescent="0.35"/>
  <cols>
    <col min="1" max="1" width="2.54296875" style="5" customWidth="1"/>
    <col min="2" max="2" width="8.1796875" style="5" customWidth="1"/>
    <col min="3" max="3" width="20.1796875" style="5" customWidth="1"/>
    <col min="4" max="12" width="10.54296875" style="5" customWidth="1"/>
    <col min="13" max="13" width="1.7265625" style="5" customWidth="1"/>
    <col min="14" max="14" width="1.453125" style="5" customWidth="1"/>
    <col min="15" max="15" width="9.1796875" style="5"/>
    <col min="16" max="16" width="16.7265625" style="5" customWidth="1"/>
    <col min="17" max="22" width="10.453125" style="5" customWidth="1"/>
    <col min="23" max="23" width="12" style="5" customWidth="1"/>
    <col min="24" max="24" width="11.1796875" style="5" customWidth="1"/>
    <col min="25" max="25" width="16.453125" style="5" customWidth="1"/>
    <col min="26" max="30" width="9.1796875" style="5"/>
    <col min="31" max="31" width="12.1796875" style="5" customWidth="1"/>
    <col min="32" max="32" width="11.453125" style="5" customWidth="1"/>
    <col min="33" max="1024" width="9.1796875" style="5"/>
  </cols>
  <sheetData>
    <row r="1" spans="2:22" x14ac:dyDescent="0.35">
      <c r="B1" s="38" t="s">
        <v>80</v>
      </c>
      <c r="D1" s="6"/>
      <c r="L1" s="39"/>
      <c r="P1" s="4"/>
      <c r="V1" s="62">
        <v>44987</v>
      </c>
    </row>
    <row r="2" spans="2:22" ht="14.25" customHeight="1" x14ac:dyDescent="0.35">
      <c r="D2" s="6"/>
      <c r="L2" s="39"/>
      <c r="O2" s="174" t="s">
        <v>123</v>
      </c>
      <c r="P2" s="174"/>
      <c r="Q2" s="174"/>
      <c r="R2" s="174"/>
      <c r="S2" s="174"/>
      <c r="T2" s="174"/>
      <c r="U2" s="174"/>
      <c r="V2" s="174"/>
    </row>
    <row r="3" spans="2:22" ht="14.5" customHeight="1" x14ac:dyDescent="0.35">
      <c r="B3" s="175" t="s">
        <v>124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"/>
      <c r="N3" s="38"/>
      <c r="O3" s="174"/>
      <c r="P3" s="174"/>
      <c r="Q3" s="174"/>
      <c r="R3" s="174"/>
      <c r="S3" s="174"/>
      <c r="T3" s="174"/>
      <c r="U3" s="174"/>
      <c r="V3" s="174"/>
    </row>
    <row r="4" spans="2:22" ht="14.5" customHeight="1" x14ac:dyDescent="0.35">
      <c r="B4" s="176" t="s">
        <v>125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"/>
      <c r="N4" s="38"/>
      <c r="O4" s="176" t="s">
        <v>126</v>
      </c>
      <c r="P4" s="176"/>
      <c r="Q4" s="176"/>
      <c r="R4" s="176"/>
      <c r="S4" s="176"/>
      <c r="T4" s="176"/>
      <c r="U4" s="176"/>
      <c r="V4" s="176"/>
    </row>
    <row r="5" spans="2:22" ht="14.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5" customHeight="1" x14ac:dyDescent="0.35">
      <c r="B6" s="168" t="s">
        <v>27</v>
      </c>
      <c r="C6" s="169" t="s">
        <v>28</v>
      </c>
      <c r="D6" s="170" t="s">
        <v>128</v>
      </c>
      <c r="E6" s="170"/>
      <c r="F6" s="170"/>
      <c r="G6" s="170"/>
      <c r="H6" s="170"/>
      <c r="I6" s="170"/>
      <c r="J6" s="177" t="s">
        <v>129</v>
      </c>
      <c r="K6" s="177"/>
      <c r="L6" s="177"/>
      <c r="M6" s="17"/>
      <c r="N6" s="17"/>
      <c r="O6" s="168" t="s">
        <v>27</v>
      </c>
      <c r="P6" s="169" t="s">
        <v>28</v>
      </c>
      <c r="Q6" s="170" t="s">
        <v>130</v>
      </c>
      <c r="R6" s="170"/>
      <c r="S6" s="170"/>
      <c r="T6" s="170"/>
      <c r="U6" s="170"/>
      <c r="V6" s="170"/>
    </row>
    <row r="7" spans="2:22" ht="14.5" customHeight="1" x14ac:dyDescent="0.35">
      <c r="B7" s="168"/>
      <c r="C7" s="169"/>
      <c r="D7" s="171" t="s">
        <v>131</v>
      </c>
      <c r="E7" s="171"/>
      <c r="F7" s="171"/>
      <c r="G7" s="171"/>
      <c r="H7" s="171"/>
      <c r="I7" s="171"/>
      <c r="J7" s="173" t="s">
        <v>132</v>
      </c>
      <c r="K7" s="173"/>
      <c r="L7" s="173"/>
      <c r="M7" s="17"/>
      <c r="N7" s="17"/>
      <c r="O7" s="168"/>
      <c r="P7" s="169"/>
      <c r="Q7" s="171" t="s">
        <v>133</v>
      </c>
      <c r="R7" s="171"/>
      <c r="S7" s="171"/>
      <c r="T7" s="171"/>
      <c r="U7" s="171"/>
      <c r="V7" s="171"/>
    </row>
    <row r="8" spans="2:22" ht="14.5" customHeight="1" x14ac:dyDescent="0.35">
      <c r="B8" s="168"/>
      <c r="C8" s="169"/>
      <c r="D8" s="172">
        <v>2023</v>
      </c>
      <c r="E8" s="172"/>
      <c r="F8" s="172">
        <v>2022</v>
      </c>
      <c r="G8" s="172"/>
      <c r="H8" s="165" t="s">
        <v>66</v>
      </c>
      <c r="I8" s="165" t="s">
        <v>134</v>
      </c>
      <c r="J8" s="165">
        <v>2022</v>
      </c>
      <c r="K8" s="165" t="s">
        <v>135</v>
      </c>
      <c r="L8" s="165" t="s">
        <v>136</v>
      </c>
      <c r="M8" s="17"/>
      <c r="N8" s="17"/>
      <c r="O8" s="168"/>
      <c r="P8" s="169"/>
      <c r="Q8" s="172">
        <v>2023</v>
      </c>
      <c r="R8" s="172"/>
      <c r="S8" s="172">
        <v>2022</v>
      </c>
      <c r="T8" s="172"/>
      <c r="U8" s="165" t="s">
        <v>66</v>
      </c>
      <c r="V8" s="165" t="s">
        <v>137</v>
      </c>
    </row>
    <row r="9" spans="2:22" ht="14.5" customHeight="1" x14ac:dyDescent="0.35">
      <c r="B9" s="166" t="s">
        <v>138</v>
      </c>
      <c r="C9" s="167" t="s">
        <v>139</v>
      </c>
      <c r="D9" s="172"/>
      <c r="E9" s="172"/>
      <c r="F9" s="172"/>
      <c r="G9" s="172"/>
      <c r="H9" s="165"/>
      <c r="I9" s="165"/>
      <c r="J9" s="165"/>
      <c r="K9" s="165"/>
      <c r="L9" s="165"/>
      <c r="M9" s="17"/>
      <c r="N9" s="17"/>
      <c r="O9" s="166" t="s">
        <v>138</v>
      </c>
      <c r="P9" s="167" t="s">
        <v>139</v>
      </c>
      <c r="Q9" s="172"/>
      <c r="R9" s="172"/>
      <c r="S9" s="172"/>
      <c r="T9" s="172"/>
      <c r="U9" s="165"/>
      <c r="V9" s="165"/>
    </row>
    <row r="10" spans="2:22" ht="14.5" customHeight="1" x14ac:dyDescent="0.3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140</v>
      </c>
      <c r="I10" s="164" t="s">
        <v>141</v>
      </c>
      <c r="J10" s="164" t="s">
        <v>31</v>
      </c>
      <c r="K10" s="164" t="s">
        <v>142</v>
      </c>
      <c r="L10" s="164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140</v>
      </c>
      <c r="V10" s="164" t="s">
        <v>144</v>
      </c>
    </row>
    <row r="11" spans="2:22" ht="14.5" customHeight="1" x14ac:dyDescent="0.3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4"/>
      <c r="I11" s="164"/>
      <c r="J11" s="164" t="s">
        <v>145</v>
      </c>
      <c r="K11" s="164"/>
      <c r="L11" s="164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4"/>
      <c r="V11" s="164"/>
    </row>
    <row r="12" spans="2:22" ht="14.5" customHeight="1" x14ac:dyDescent="0.35">
      <c r="B12" s="70">
        <v>1</v>
      </c>
      <c r="C12" s="71" t="s">
        <v>52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52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5" customHeight="1" x14ac:dyDescent="0.35">
      <c r="B13" s="76">
        <v>2</v>
      </c>
      <c r="C13" s="77" t="s">
        <v>34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34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5" customHeight="1" x14ac:dyDescent="0.35">
      <c r="B14" s="70">
        <v>3</v>
      </c>
      <c r="C14" s="71" t="s">
        <v>40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40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5" customHeight="1" x14ac:dyDescent="0.35">
      <c r="B15" s="76">
        <v>4</v>
      </c>
      <c r="C15" s="77" t="s">
        <v>54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54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5" customHeight="1" x14ac:dyDescent="0.35">
      <c r="B16" s="70">
        <v>5</v>
      </c>
      <c r="C16" s="71" t="s">
        <v>39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39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5" customHeight="1" x14ac:dyDescent="0.35">
      <c r="B17" s="76">
        <v>6</v>
      </c>
      <c r="C17" s="77" t="s">
        <v>35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35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5" customHeight="1" x14ac:dyDescent="0.35">
      <c r="B18" s="70">
        <v>7</v>
      </c>
      <c r="C18" s="71" t="s">
        <v>55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55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5" customHeight="1" x14ac:dyDescent="0.35">
      <c r="B19" s="76">
        <v>8</v>
      </c>
      <c r="C19" s="77" t="s">
        <v>61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42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5" customHeight="1" x14ac:dyDescent="0.35">
      <c r="B20" s="70">
        <v>9</v>
      </c>
      <c r="C20" s="71" t="s">
        <v>42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61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5" customHeight="1" x14ac:dyDescent="0.35">
      <c r="B21" s="76">
        <v>10</v>
      </c>
      <c r="C21" s="77" t="s">
        <v>37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37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5" customHeight="1" x14ac:dyDescent="0.35">
      <c r="B22" s="70">
        <v>11</v>
      </c>
      <c r="C22" s="71" t="s">
        <v>36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36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5" customHeight="1" x14ac:dyDescent="0.35">
      <c r="B23" s="76">
        <v>12</v>
      </c>
      <c r="C23" s="77" t="s">
        <v>38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56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5" customHeight="1" x14ac:dyDescent="0.35">
      <c r="B24" s="70">
        <v>13</v>
      </c>
      <c r="C24" s="71" t="s">
        <v>56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38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5" customHeight="1" x14ac:dyDescent="0.35">
      <c r="B25" s="76">
        <v>14</v>
      </c>
      <c r="C25" s="77" t="s">
        <v>68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68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5" customHeight="1" x14ac:dyDescent="0.35">
      <c r="B26" s="70">
        <v>15</v>
      </c>
      <c r="C26" s="71" t="s">
        <v>53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67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5" customHeight="1" x14ac:dyDescent="0.35">
      <c r="B27" s="76">
        <v>16</v>
      </c>
      <c r="C27" s="77" t="s">
        <v>41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53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5" customHeight="1" x14ac:dyDescent="0.35">
      <c r="B28" s="70">
        <v>17</v>
      </c>
      <c r="C28" s="71" t="s">
        <v>70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70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5" customHeight="1" x14ac:dyDescent="0.35">
      <c r="B29" s="76">
        <v>18</v>
      </c>
      <c r="C29" s="77" t="s">
        <v>67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41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5" customHeight="1" x14ac:dyDescent="0.35">
      <c r="B30" s="70">
        <v>19</v>
      </c>
      <c r="C30" s="71" t="s">
        <v>147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147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5" customHeight="1" x14ac:dyDescent="0.35">
      <c r="B31" s="76">
        <v>20</v>
      </c>
      <c r="C31" s="77" t="s">
        <v>148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148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5" customHeight="1" x14ac:dyDescent="0.35">
      <c r="B32" s="162" t="s">
        <v>149</v>
      </c>
      <c r="C32" s="162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62" t="s">
        <v>149</v>
      </c>
      <c r="P32" s="162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5" customHeight="1" x14ac:dyDescent="0.35">
      <c r="B33" s="162" t="s">
        <v>150</v>
      </c>
      <c r="C33" s="162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62" t="s">
        <v>150</v>
      </c>
      <c r="P33" s="162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5" customHeight="1" x14ac:dyDescent="0.35">
      <c r="B34" s="163" t="s">
        <v>151</v>
      </c>
      <c r="C34" s="163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63" t="s">
        <v>151</v>
      </c>
      <c r="P34" s="163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5" customHeight="1" x14ac:dyDescent="0.35">
      <c r="B35" s="90" t="s">
        <v>48</v>
      </c>
      <c r="O35" s="90" t="s">
        <v>48</v>
      </c>
    </row>
    <row r="36" spans="2:23" x14ac:dyDescent="0.35">
      <c r="B36" s="91" t="s">
        <v>122</v>
      </c>
      <c r="O36" s="91" t="s">
        <v>122</v>
      </c>
    </row>
    <row r="38" spans="2:23" x14ac:dyDescent="0.35">
      <c r="W38" s="39"/>
    </row>
    <row r="39" spans="2:23" ht="15" customHeight="1" x14ac:dyDescent="0.35">
      <c r="O39" s="174" t="s">
        <v>152</v>
      </c>
      <c r="P39" s="174"/>
      <c r="Q39" s="174"/>
      <c r="R39" s="174"/>
      <c r="S39" s="174"/>
      <c r="T39" s="174"/>
      <c r="U39" s="174"/>
      <c r="V39" s="174"/>
    </row>
    <row r="40" spans="2:23" ht="15" customHeight="1" x14ac:dyDescent="0.35">
      <c r="B40" s="175" t="s">
        <v>153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"/>
      <c r="N40" s="38"/>
      <c r="O40" s="174"/>
      <c r="P40" s="174"/>
      <c r="Q40" s="174"/>
      <c r="R40" s="174"/>
      <c r="S40" s="174"/>
      <c r="T40" s="174"/>
      <c r="U40" s="174"/>
      <c r="V40" s="174"/>
    </row>
    <row r="41" spans="2:23" x14ac:dyDescent="0.35">
      <c r="B41" s="176" t="s">
        <v>154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"/>
      <c r="N41" s="38"/>
      <c r="O41" s="176" t="s">
        <v>155</v>
      </c>
      <c r="P41" s="176"/>
      <c r="Q41" s="176"/>
      <c r="R41" s="176"/>
      <c r="S41" s="176"/>
      <c r="T41" s="176"/>
      <c r="U41" s="176"/>
      <c r="V41" s="176"/>
    </row>
    <row r="42" spans="2:23" ht="15" customHeight="1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3" ht="14.25" customHeight="1" x14ac:dyDescent="0.35">
      <c r="B43" s="168" t="s">
        <v>27</v>
      </c>
      <c r="C43" s="169" t="s">
        <v>29</v>
      </c>
      <c r="D43" s="170" t="s">
        <v>128</v>
      </c>
      <c r="E43" s="170"/>
      <c r="F43" s="170"/>
      <c r="G43" s="170"/>
      <c r="H43" s="170"/>
      <c r="I43" s="170"/>
      <c r="J43" s="177" t="s">
        <v>129</v>
      </c>
      <c r="K43" s="177"/>
      <c r="L43" s="177"/>
      <c r="M43" s="17"/>
      <c r="N43" s="17"/>
      <c r="O43" s="168" t="s">
        <v>27</v>
      </c>
      <c r="P43" s="169" t="s">
        <v>29</v>
      </c>
      <c r="Q43" s="170" t="s">
        <v>130</v>
      </c>
      <c r="R43" s="170"/>
      <c r="S43" s="170"/>
      <c r="T43" s="170"/>
      <c r="U43" s="170"/>
      <c r="V43" s="170"/>
    </row>
    <row r="44" spans="2:23" x14ac:dyDescent="0.35">
      <c r="B44" s="168"/>
      <c r="C44" s="169"/>
      <c r="D44" s="171" t="s">
        <v>131</v>
      </c>
      <c r="E44" s="171"/>
      <c r="F44" s="171"/>
      <c r="G44" s="171"/>
      <c r="H44" s="171"/>
      <c r="I44" s="171"/>
      <c r="J44" s="173" t="s">
        <v>132</v>
      </c>
      <c r="K44" s="173"/>
      <c r="L44" s="173"/>
      <c r="M44" s="17"/>
      <c r="N44" s="17"/>
      <c r="O44" s="168"/>
      <c r="P44" s="169"/>
      <c r="Q44" s="171" t="s">
        <v>133</v>
      </c>
      <c r="R44" s="171"/>
      <c r="S44" s="171"/>
      <c r="T44" s="171"/>
      <c r="U44" s="171"/>
      <c r="V44" s="171"/>
    </row>
    <row r="45" spans="2:23" ht="15" customHeight="1" x14ac:dyDescent="0.35">
      <c r="B45" s="168"/>
      <c r="C45" s="169"/>
      <c r="D45" s="172">
        <v>2023</v>
      </c>
      <c r="E45" s="172"/>
      <c r="F45" s="172">
        <v>2022</v>
      </c>
      <c r="G45" s="172"/>
      <c r="H45" s="165" t="s">
        <v>66</v>
      </c>
      <c r="I45" s="165" t="s">
        <v>134</v>
      </c>
      <c r="J45" s="165">
        <v>2022</v>
      </c>
      <c r="K45" s="165" t="s">
        <v>135</v>
      </c>
      <c r="L45" s="165" t="s">
        <v>136</v>
      </c>
      <c r="M45" s="17"/>
      <c r="N45" s="17"/>
      <c r="O45" s="168"/>
      <c r="P45" s="169"/>
      <c r="Q45" s="172">
        <v>2023</v>
      </c>
      <c r="R45" s="172"/>
      <c r="S45" s="172">
        <v>2022</v>
      </c>
      <c r="T45" s="172"/>
      <c r="U45" s="165" t="s">
        <v>66</v>
      </c>
      <c r="V45" s="165" t="s">
        <v>137</v>
      </c>
    </row>
    <row r="46" spans="2:23" ht="15" customHeight="1" x14ac:dyDescent="0.35">
      <c r="B46" s="166" t="s">
        <v>138</v>
      </c>
      <c r="C46" s="167" t="s">
        <v>29</v>
      </c>
      <c r="D46" s="172"/>
      <c r="E46" s="172"/>
      <c r="F46" s="172"/>
      <c r="G46" s="172"/>
      <c r="H46" s="165"/>
      <c r="I46" s="165"/>
      <c r="J46" s="165"/>
      <c r="K46" s="165"/>
      <c r="L46" s="165"/>
      <c r="M46" s="17"/>
      <c r="N46" s="17"/>
      <c r="O46" s="166" t="s">
        <v>138</v>
      </c>
      <c r="P46" s="167" t="s">
        <v>29</v>
      </c>
      <c r="Q46" s="172"/>
      <c r="R46" s="172"/>
      <c r="S46" s="172"/>
      <c r="T46" s="172"/>
      <c r="U46" s="165"/>
      <c r="V46" s="165"/>
    </row>
    <row r="47" spans="2:23" ht="15" customHeight="1" x14ac:dyDescent="0.3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140</v>
      </c>
      <c r="I47" s="164" t="s">
        <v>141</v>
      </c>
      <c r="J47" s="164" t="s">
        <v>31</v>
      </c>
      <c r="K47" s="164" t="s">
        <v>142</v>
      </c>
      <c r="L47" s="164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140</v>
      </c>
      <c r="V47" s="164" t="s">
        <v>144</v>
      </c>
    </row>
    <row r="48" spans="2:23" ht="15" customHeight="1" x14ac:dyDescent="0.3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4"/>
      <c r="I48" s="164"/>
      <c r="J48" s="164" t="s">
        <v>145</v>
      </c>
      <c r="K48" s="164"/>
      <c r="L48" s="164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4"/>
      <c r="V48" s="164"/>
    </row>
    <row r="49" spans="2:22" x14ac:dyDescent="0.35">
      <c r="B49" s="70">
        <v>1</v>
      </c>
      <c r="C49" s="71" t="s">
        <v>156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156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35">
      <c r="B50" s="76">
        <v>2</v>
      </c>
      <c r="C50" s="77" t="s">
        <v>157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157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35">
      <c r="B51" s="70">
        <v>3</v>
      </c>
      <c r="C51" s="71" t="s">
        <v>158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158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35">
      <c r="B52" s="76">
        <v>4</v>
      </c>
      <c r="C52" s="77" t="s">
        <v>159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160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35">
      <c r="B53" s="70">
        <v>5</v>
      </c>
      <c r="C53" s="71" t="s">
        <v>161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159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35">
      <c r="B54" s="76">
        <v>6</v>
      </c>
      <c r="C54" s="77" t="s">
        <v>162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161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35">
      <c r="B55" s="70">
        <v>7</v>
      </c>
      <c r="C55" s="71" t="s">
        <v>160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163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35">
      <c r="B56" s="76">
        <v>8</v>
      </c>
      <c r="C56" s="77" t="s">
        <v>164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165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35">
      <c r="B57" s="70">
        <v>9</v>
      </c>
      <c r="C57" s="71" t="s">
        <v>165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162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35">
      <c r="B58" s="76">
        <v>10</v>
      </c>
      <c r="C58" s="77" t="s">
        <v>166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164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35">
      <c r="B59" s="70">
        <v>11</v>
      </c>
      <c r="C59" s="71" t="s">
        <v>163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167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35">
      <c r="B60" s="76">
        <v>0</v>
      </c>
      <c r="C60" s="77" t="s">
        <v>167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166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35">
      <c r="B61" s="70">
        <v>13</v>
      </c>
      <c r="C61" s="71" t="s">
        <v>168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168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35">
      <c r="B62" s="76">
        <v>14</v>
      </c>
      <c r="C62" s="77" t="s">
        <v>169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170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35">
      <c r="B63" s="70">
        <v>15</v>
      </c>
      <c r="C63" s="71" t="s">
        <v>171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171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35">
      <c r="B64" s="76">
        <v>16</v>
      </c>
      <c r="C64" s="77" t="s">
        <v>172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173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35">
      <c r="B65" s="70">
        <v>17</v>
      </c>
      <c r="C65" s="71" t="s">
        <v>170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169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35">
      <c r="B66" s="76">
        <v>18</v>
      </c>
      <c r="C66" s="77" t="s">
        <v>173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172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35">
      <c r="B67" s="70">
        <v>19</v>
      </c>
      <c r="C67" s="71" t="s">
        <v>174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175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35">
      <c r="B68" s="76">
        <v>20</v>
      </c>
      <c r="C68" s="77" t="s">
        <v>176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176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35">
      <c r="B69" s="162" t="s">
        <v>149</v>
      </c>
      <c r="C69" s="162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62" t="s">
        <v>149</v>
      </c>
      <c r="P69" s="162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35">
      <c r="B70" s="162" t="s">
        <v>150</v>
      </c>
      <c r="C70" s="162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62" t="s">
        <v>150</v>
      </c>
      <c r="P70" s="162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35">
      <c r="B71" s="163" t="s">
        <v>151</v>
      </c>
      <c r="C71" s="163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63" t="s">
        <v>151</v>
      </c>
      <c r="P71" s="163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35">
      <c r="B72" s="90" t="s">
        <v>48</v>
      </c>
    </row>
    <row r="73" spans="2:22" ht="15" customHeight="1" x14ac:dyDescent="0.35">
      <c r="B73" s="91" t="s">
        <v>122</v>
      </c>
      <c r="O73" s="90" t="s">
        <v>48</v>
      </c>
    </row>
    <row r="74" spans="2:22" x14ac:dyDescent="0.35">
      <c r="O74" s="91" t="s">
        <v>122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I8:I9"/>
    <mergeCell ref="J8:J9"/>
    <mergeCell ref="K8:K9"/>
    <mergeCell ref="H8:H9"/>
    <mergeCell ref="K10:K11"/>
    <mergeCell ref="H10:H11"/>
    <mergeCell ref="I10:I11"/>
    <mergeCell ref="J10:J11"/>
    <mergeCell ref="J43:L43"/>
    <mergeCell ref="O43:O45"/>
    <mergeCell ref="K45:K46"/>
    <mergeCell ref="L45:L46"/>
    <mergeCell ref="O39:V40"/>
    <mergeCell ref="B40:L40"/>
    <mergeCell ref="B41:L41"/>
    <mergeCell ref="O41:V41"/>
    <mergeCell ref="U10:U11"/>
    <mergeCell ref="V10:V1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S8:T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B33:C33"/>
    <mergeCell ref="O33:P33"/>
    <mergeCell ref="B34:C34"/>
    <mergeCell ref="O34:P34"/>
    <mergeCell ref="D44:I44"/>
    <mergeCell ref="D45:E46"/>
    <mergeCell ref="F45:G46"/>
    <mergeCell ref="I45:I46"/>
    <mergeCell ref="J45:J46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796875" defaultRowHeight="14.5" x14ac:dyDescent="0.35"/>
  <cols>
    <col min="1" max="1" width="3" style="5" customWidth="1"/>
    <col min="2" max="2" width="8.1796875" style="5" customWidth="1"/>
    <col min="3" max="3" width="23.26953125" style="5" customWidth="1"/>
    <col min="4" max="12" width="10.453125" style="5" customWidth="1"/>
    <col min="13" max="14" width="1.453125" style="5" customWidth="1"/>
    <col min="15" max="15" width="9.1796875" style="5"/>
    <col min="16" max="16" width="16.7265625" style="5" customWidth="1"/>
    <col min="17" max="22" width="10.453125" style="5" customWidth="1"/>
    <col min="23" max="1024" width="9.1796875" style="5"/>
  </cols>
  <sheetData>
    <row r="1" spans="2:22" x14ac:dyDescent="0.35">
      <c r="B1" s="38" t="s">
        <v>80</v>
      </c>
      <c r="D1" s="6"/>
      <c r="L1" s="39"/>
      <c r="P1" s="4"/>
      <c r="V1" s="62">
        <v>44987</v>
      </c>
    </row>
    <row r="2" spans="2:22" ht="15" customHeight="1" x14ac:dyDescent="0.35">
      <c r="D2" s="6"/>
      <c r="L2" s="39"/>
      <c r="O2" s="174" t="s">
        <v>177</v>
      </c>
      <c r="P2" s="174"/>
      <c r="Q2" s="174"/>
      <c r="R2" s="174"/>
      <c r="S2" s="174"/>
      <c r="T2" s="174"/>
      <c r="U2" s="174"/>
      <c r="V2" s="174"/>
    </row>
    <row r="3" spans="2:22" ht="14.5" customHeight="1" x14ac:dyDescent="0.35">
      <c r="B3" s="175" t="s">
        <v>178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"/>
      <c r="N3" s="38"/>
      <c r="O3" s="174"/>
      <c r="P3" s="174"/>
      <c r="Q3" s="174"/>
      <c r="R3" s="174"/>
      <c r="S3" s="174"/>
      <c r="T3" s="174"/>
      <c r="U3" s="174"/>
      <c r="V3" s="174"/>
    </row>
    <row r="4" spans="2:22" ht="14.5" customHeight="1" x14ac:dyDescent="0.35">
      <c r="B4" s="176" t="s">
        <v>179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"/>
      <c r="N4" s="38"/>
      <c r="O4" s="176" t="s">
        <v>180</v>
      </c>
      <c r="P4" s="176"/>
      <c r="Q4" s="176"/>
      <c r="R4" s="176"/>
      <c r="S4" s="176"/>
      <c r="T4" s="176"/>
      <c r="U4" s="176"/>
      <c r="V4" s="176"/>
    </row>
    <row r="5" spans="2:22" ht="14.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5" customHeight="1" x14ac:dyDescent="0.35">
      <c r="B6" s="168" t="s">
        <v>27</v>
      </c>
      <c r="C6" s="169" t="s">
        <v>28</v>
      </c>
      <c r="D6" s="170" t="s">
        <v>128</v>
      </c>
      <c r="E6" s="170"/>
      <c r="F6" s="170"/>
      <c r="G6" s="170"/>
      <c r="H6" s="170"/>
      <c r="I6" s="170"/>
      <c r="J6" s="177" t="s">
        <v>129</v>
      </c>
      <c r="K6" s="177"/>
      <c r="L6" s="177"/>
      <c r="M6" s="17"/>
      <c r="N6" s="17"/>
      <c r="O6" s="168" t="s">
        <v>27</v>
      </c>
      <c r="P6" s="169" t="s">
        <v>28</v>
      </c>
      <c r="Q6" s="170" t="s">
        <v>130</v>
      </c>
      <c r="R6" s="170"/>
      <c r="S6" s="170"/>
      <c r="T6" s="170"/>
      <c r="U6" s="170"/>
      <c r="V6" s="170"/>
    </row>
    <row r="7" spans="2:22" ht="14.5" customHeight="1" x14ac:dyDescent="0.35">
      <c r="B7" s="168"/>
      <c r="C7" s="169"/>
      <c r="D7" s="171" t="s">
        <v>131</v>
      </c>
      <c r="E7" s="171"/>
      <c r="F7" s="171"/>
      <c r="G7" s="171"/>
      <c r="H7" s="171"/>
      <c r="I7" s="171"/>
      <c r="J7" s="173" t="s">
        <v>132</v>
      </c>
      <c r="K7" s="173"/>
      <c r="L7" s="173"/>
      <c r="M7" s="17"/>
      <c r="N7" s="17"/>
      <c r="O7" s="168"/>
      <c r="P7" s="169"/>
      <c r="Q7" s="171" t="s">
        <v>133</v>
      </c>
      <c r="R7" s="171"/>
      <c r="S7" s="171"/>
      <c r="T7" s="171"/>
      <c r="U7" s="171"/>
      <c r="V7" s="171"/>
    </row>
    <row r="8" spans="2:22" ht="14.5" customHeight="1" x14ac:dyDescent="0.35">
      <c r="B8" s="168"/>
      <c r="C8" s="169"/>
      <c r="D8" s="172">
        <v>2023</v>
      </c>
      <c r="E8" s="172"/>
      <c r="F8" s="172">
        <v>2022</v>
      </c>
      <c r="G8" s="172"/>
      <c r="H8" s="165" t="s">
        <v>66</v>
      </c>
      <c r="I8" s="165" t="s">
        <v>134</v>
      </c>
      <c r="J8" s="165">
        <v>2022</v>
      </c>
      <c r="K8" s="165" t="s">
        <v>135</v>
      </c>
      <c r="L8" s="165" t="s">
        <v>136</v>
      </c>
      <c r="M8" s="17"/>
      <c r="N8" s="17"/>
      <c r="O8" s="168"/>
      <c r="P8" s="169"/>
      <c r="Q8" s="172">
        <v>2023</v>
      </c>
      <c r="R8" s="172"/>
      <c r="S8" s="172">
        <v>2022</v>
      </c>
      <c r="T8" s="172"/>
      <c r="U8" s="165" t="s">
        <v>66</v>
      </c>
      <c r="V8" s="165" t="s">
        <v>137</v>
      </c>
    </row>
    <row r="9" spans="2:22" ht="14.5" customHeight="1" x14ac:dyDescent="0.35">
      <c r="B9" s="166" t="s">
        <v>138</v>
      </c>
      <c r="C9" s="167" t="s">
        <v>139</v>
      </c>
      <c r="D9" s="172"/>
      <c r="E9" s="172"/>
      <c r="F9" s="172"/>
      <c r="G9" s="172"/>
      <c r="H9" s="165"/>
      <c r="I9" s="165"/>
      <c r="J9" s="165"/>
      <c r="K9" s="165"/>
      <c r="L9" s="165"/>
      <c r="M9" s="17"/>
      <c r="N9" s="17"/>
      <c r="O9" s="166" t="s">
        <v>138</v>
      </c>
      <c r="P9" s="167" t="s">
        <v>139</v>
      </c>
      <c r="Q9" s="172"/>
      <c r="R9" s="172"/>
      <c r="S9" s="172"/>
      <c r="T9" s="172"/>
      <c r="U9" s="165"/>
      <c r="V9" s="165"/>
    </row>
    <row r="10" spans="2:22" ht="14.5" customHeight="1" x14ac:dyDescent="0.3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140</v>
      </c>
      <c r="I10" s="164" t="s">
        <v>141</v>
      </c>
      <c r="J10" s="164" t="s">
        <v>31</v>
      </c>
      <c r="K10" s="164" t="s">
        <v>142</v>
      </c>
      <c r="L10" s="164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140</v>
      </c>
      <c r="V10" s="164" t="s">
        <v>144</v>
      </c>
    </row>
    <row r="11" spans="2:22" ht="14.5" customHeight="1" x14ac:dyDescent="0.3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4"/>
      <c r="I11" s="164"/>
      <c r="J11" s="164" t="s">
        <v>145</v>
      </c>
      <c r="K11" s="164"/>
      <c r="L11" s="164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4"/>
      <c r="V11" s="164"/>
    </row>
    <row r="12" spans="2:22" ht="14.5" customHeight="1" x14ac:dyDescent="0.35">
      <c r="B12" s="70">
        <v>1</v>
      </c>
      <c r="C12" s="71" t="s">
        <v>52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52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5" customHeight="1" x14ac:dyDescent="0.35">
      <c r="B13" s="76">
        <v>2</v>
      </c>
      <c r="C13" s="77" t="s">
        <v>40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40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5" customHeight="1" x14ac:dyDescent="0.35">
      <c r="B14" s="70">
        <v>3</v>
      </c>
      <c r="C14" s="71" t="s">
        <v>35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35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5" customHeight="1" x14ac:dyDescent="0.35">
      <c r="B15" s="76">
        <v>4</v>
      </c>
      <c r="C15" s="77" t="s">
        <v>34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37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5" customHeight="1" x14ac:dyDescent="0.35">
      <c r="B16" s="70">
        <v>5</v>
      </c>
      <c r="C16" s="71" t="s">
        <v>37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34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5" customHeight="1" x14ac:dyDescent="0.35">
      <c r="B17" s="76">
        <v>6</v>
      </c>
      <c r="C17" s="77" t="s">
        <v>38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38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5" customHeight="1" x14ac:dyDescent="0.35">
      <c r="B18" s="70">
        <v>7</v>
      </c>
      <c r="C18" s="71" t="s">
        <v>54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54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5" customHeight="1" x14ac:dyDescent="0.35">
      <c r="B19" s="76">
        <v>8</v>
      </c>
      <c r="C19" s="77" t="s">
        <v>39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36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5" customHeight="1" x14ac:dyDescent="0.35">
      <c r="B20" s="70">
        <v>9</v>
      </c>
      <c r="C20" s="71" t="s">
        <v>53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39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5" customHeight="1" x14ac:dyDescent="0.35">
      <c r="B21" s="76">
        <v>10</v>
      </c>
      <c r="C21" s="77" t="s">
        <v>67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67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5" customHeight="1" x14ac:dyDescent="0.35">
      <c r="B22" s="70">
        <v>11</v>
      </c>
      <c r="C22" s="71" t="s">
        <v>36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42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5" customHeight="1" x14ac:dyDescent="0.35">
      <c r="B23" s="76">
        <v>12</v>
      </c>
      <c r="C23" s="77" t="s">
        <v>68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53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5" customHeight="1" x14ac:dyDescent="0.35">
      <c r="B24" s="70">
        <v>13</v>
      </c>
      <c r="C24" s="71" t="s">
        <v>64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64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5" customHeight="1" x14ac:dyDescent="0.35">
      <c r="B25" s="76">
        <v>14</v>
      </c>
      <c r="C25" s="77" t="s">
        <v>42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68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5" customHeight="1" x14ac:dyDescent="0.35">
      <c r="B26" s="70">
        <v>15</v>
      </c>
      <c r="C26" s="71" t="s">
        <v>56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56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5" customHeight="1" x14ac:dyDescent="0.35">
      <c r="B27" s="76">
        <v>16</v>
      </c>
      <c r="C27" s="77" t="s">
        <v>61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181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5" customHeight="1" x14ac:dyDescent="0.35">
      <c r="B28" s="70">
        <v>17</v>
      </c>
      <c r="C28" s="71" t="s">
        <v>181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61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5" customHeight="1" x14ac:dyDescent="0.35">
      <c r="B29" s="76">
        <v>18</v>
      </c>
      <c r="C29" s="77" t="s">
        <v>70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70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5" customHeight="1" x14ac:dyDescent="0.35">
      <c r="B30" s="70">
        <v>19</v>
      </c>
      <c r="C30" s="71" t="s">
        <v>62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147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5" customHeight="1" x14ac:dyDescent="0.35">
      <c r="B31" s="76">
        <v>20</v>
      </c>
      <c r="C31" s="77" t="s">
        <v>41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182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5" customHeight="1" x14ac:dyDescent="0.35">
      <c r="B32" s="162" t="s">
        <v>149</v>
      </c>
      <c r="C32" s="162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62" t="s">
        <v>149</v>
      </c>
      <c r="P32" s="162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5" customHeight="1" x14ac:dyDescent="0.35">
      <c r="B33" s="162" t="s">
        <v>150</v>
      </c>
      <c r="C33" s="162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62" t="s">
        <v>150</v>
      </c>
      <c r="P33" s="162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5" customHeight="1" x14ac:dyDescent="0.35">
      <c r="B34" s="163" t="s">
        <v>151</v>
      </c>
      <c r="C34" s="163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63" t="s">
        <v>151</v>
      </c>
      <c r="P34" s="163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5" customHeight="1" x14ac:dyDescent="0.35">
      <c r="B35" s="90" t="s">
        <v>48</v>
      </c>
      <c r="O35" s="90" t="s">
        <v>48</v>
      </c>
    </row>
    <row r="36" spans="2:22" x14ac:dyDescent="0.35">
      <c r="B36" s="91" t="s">
        <v>122</v>
      </c>
      <c r="O36" s="91" t="s">
        <v>122</v>
      </c>
    </row>
    <row r="39" spans="2:22" ht="15" customHeight="1" x14ac:dyDescent="0.35">
      <c r="O39" s="174" t="s">
        <v>183</v>
      </c>
      <c r="P39" s="174"/>
      <c r="Q39" s="174"/>
      <c r="R39" s="174"/>
      <c r="S39" s="174"/>
      <c r="T39" s="174"/>
      <c r="U39" s="174"/>
      <c r="V39" s="174"/>
    </row>
    <row r="40" spans="2:22" ht="15" customHeight="1" x14ac:dyDescent="0.35">
      <c r="B40" s="175" t="s">
        <v>184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"/>
      <c r="N40" s="38"/>
      <c r="O40" s="174"/>
      <c r="P40" s="174"/>
      <c r="Q40" s="174"/>
      <c r="R40" s="174"/>
      <c r="S40" s="174"/>
      <c r="T40" s="174"/>
      <c r="U40" s="174"/>
      <c r="V40" s="174"/>
    </row>
    <row r="41" spans="2:22" x14ac:dyDescent="0.35">
      <c r="B41" s="176" t="s">
        <v>185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"/>
      <c r="N41" s="38"/>
      <c r="O41" s="176" t="s">
        <v>155</v>
      </c>
      <c r="P41" s="176"/>
      <c r="Q41" s="176"/>
      <c r="R41" s="176"/>
      <c r="S41" s="176"/>
      <c r="T41" s="176"/>
      <c r="U41" s="176"/>
      <c r="V41" s="176"/>
    </row>
    <row r="42" spans="2:22" ht="15" customHeight="1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2" ht="15" customHeight="1" x14ac:dyDescent="0.35">
      <c r="B43" s="168" t="s">
        <v>27</v>
      </c>
      <c r="C43" s="169" t="s">
        <v>29</v>
      </c>
      <c r="D43" s="170" t="s">
        <v>128</v>
      </c>
      <c r="E43" s="170"/>
      <c r="F43" s="170"/>
      <c r="G43" s="170"/>
      <c r="H43" s="170"/>
      <c r="I43" s="170"/>
      <c r="J43" s="177" t="s">
        <v>129</v>
      </c>
      <c r="K43" s="177"/>
      <c r="L43" s="177"/>
      <c r="M43" s="17"/>
      <c r="N43" s="17"/>
      <c r="O43" s="168" t="s">
        <v>27</v>
      </c>
      <c r="P43" s="169" t="s">
        <v>29</v>
      </c>
      <c r="Q43" s="170" t="s">
        <v>130</v>
      </c>
      <c r="R43" s="170"/>
      <c r="S43" s="170"/>
      <c r="T43" s="170"/>
      <c r="U43" s="170"/>
      <c r="V43" s="170"/>
    </row>
    <row r="44" spans="2:22" ht="15" customHeight="1" x14ac:dyDescent="0.35">
      <c r="B44" s="168"/>
      <c r="C44" s="169"/>
      <c r="D44" s="171" t="s">
        <v>131</v>
      </c>
      <c r="E44" s="171"/>
      <c r="F44" s="171"/>
      <c r="G44" s="171"/>
      <c r="H44" s="171"/>
      <c r="I44" s="171"/>
      <c r="J44" s="173" t="s">
        <v>132</v>
      </c>
      <c r="K44" s="173"/>
      <c r="L44" s="173"/>
      <c r="M44" s="17"/>
      <c r="N44" s="17"/>
      <c r="O44" s="168"/>
      <c r="P44" s="169"/>
      <c r="Q44" s="171" t="s">
        <v>133</v>
      </c>
      <c r="R44" s="171"/>
      <c r="S44" s="171"/>
      <c r="T44" s="171"/>
      <c r="U44" s="171"/>
      <c r="V44" s="171"/>
    </row>
    <row r="45" spans="2:22" ht="15" customHeight="1" x14ac:dyDescent="0.35">
      <c r="B45" s="168"/>
      <c r="C45" s="169"/>
      <c r="D45" s="172">
        <v>2023</v>
      </c>
      <c r="E45" s="172"/>
      <c r="F45" s="172">
        <v>2022</v>
      </c>
      <c r="G45" s="172"/>
      <c r="H45" s="165" t="s">
        <v>66</v>
      </c>
      <c r="I45" s="165" t="s">
        <v>134</v>
      </c>
      <c r="J45" s="165">
        <v>2022</v>
      </c>
      <c r="K45" s="165" t="s">
        <v>135</v>
      </c>
      <c r="L45" s="165" t="s">
        <v>136</v>
      </c>
      <c r="M45" s="17"/>
      <c r="N45" s="17"/>
      <c r="O45" s="168"/>
      <c r="P45" s="169"/>
      <c r="Q45" s="172">
        <v>2023</v>
      </c>
      <c r="R45" s="172"/>
      <c r="S45" s="172">
        <v>2022</v>
      </c>
      <c r="T45" s="172"/>
      <c r="U45" s="165" t="s">
        <v>66</v>
      </c>
      <c r="V45" s="165" t="s">
        <v>137</v>
      </c>
    </row>
    <row r="46" spans="2:22" ht="15" customHeight="1" x14ac:dyDescent="0.35">
      <c r="B46" s="166" t="s">
        <v>138</v>
      </c>
      <c r="C46" s="167" t="s">
        <v>29</v>
      </c>
      <c r="D46" s="172"/>
      <c r="E46" s="172"/>
      <c r="F46" s="172"/>
      <c r="G46" s="172"/>
      <c r="H46" s="165"/>
      <c r="I46" s="165"/>
      <c r="J46" s="165"/>
      <c r="K46" s="165"/>
      <c r="L46" s="165"/>
      <c r="M46" s="17"/>
      <c r="N46" s="17"/>
      <c r="O46" s="166" t="s">
        <v>138</v>
      </c>
      <c r="P46" s="167" t="s">
        <v>29</v>
      </c>
      <c r="Q46" s="172"/>
      <c r="R46" s="172"/>
      <c r="S46" s="172"/>
      <c r="T46" s="172"/>
      <c r="U46" s="165"/>
      <c r="V46" s="165"/>
    </row>
    <row r="47" spans="2:22" ht="15" customHeight="1" x14ac:dyDescent="0.3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140</v>
      </c>
      <c r="I47" s="164" t="s">
        <v>141</v>
      </c>
      <c r="J47" s="164" t="s">
        <v>31</v>
      </c>
      <c r="K47" s="164" t="s">
        <v>142</v>
      </c>
      <c r="L47" s="164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140</v>
      </c>
      <c r="V47" s="164" t="s">
        <v>144</v>
      </c>
    </row>
    <row r="48" spans="2:22" ht="15" customHeight="1" x14ac:dyDescent="0.3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4"/>
      <c r="I48" s="164"/>
      <c r="J48" s="164" t="s">
        <v>145</v>
      </c>
      <c r="K48" s="164"/>
      <c r="L48" s="164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4"/>
      <c r="V48" s="164"/>
    </row>
    <row r="49" spans="2:22" x14ac:dyDescent="0.35">
      <c r="B49" s="70">
        <v>1</v>
      </c>
      <c r="C49" s="71" t="s">
        <v>157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175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35">
      <c r="B50" s="76">
        <v>2</v>
      </c>
      <c r="C50" s="77" t="s">
        <v>175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157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35">
      <c r="B51" s="70">
        <v>3</v>
      </c>
      <c r="C51" s="71" t="s">
        <v>186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156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35">
      <c r="B52" s="76">
        <v>4</v>
      </c>
      <c r="C52" s="77" t="s">
        <v>156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186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35">
      <c r="B53" s="70">
        <v>5</v>
      </c>
      <c r="C53" s="71" t="s">
        <v>158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158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35">
      <c r="B54" s="76">
        <v>6</v>
      </c>
      <c r="C54" s="77" t="s">
        <v>187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187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35">
      <c r="B55" s="70">
        <v>7</v>
      </c>
      <c r="C55" s="71" t="s">
        <v>188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167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35">
      <c r="B56" s="76">
        <v>8</v>
      </c>
      <c r="C56" s="77" t="s">
        <v>164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188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35">
      <c r="B57" s="70">
        <v>9</v>
      </c>
      <c r="C57" s="71" t="s">
        <v>159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189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35">
      <c r="B58" s="76">
        <v>10</v>
      </c>
      <c r="C58" s="77" t="s">
        <v>189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170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35">
      <c r="B59" s="70">
        <v>11</v>
      </c>
      <c r="C59" s="71" t="s">
        <v>190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190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35">
      <c r="B60" s="76">
        <v>12</v>
      </c>
      <c r="C60" s="77" t="s">
        <v>167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159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35">
      <c r="B61" s="70">
        <v>13</v>
      </c>
      <c r="C61" s="71" t="s">
        <v>161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165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35">
      <c r="B62" s="76">
        <v>14</v>
      </c>
      <c r="C62" s="77" t="s">
        <v>160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164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35">
      <c r="B63" s="70">
        <v>15</v>
      </c>
      <c r="C63" s="71" t="s">
        <v>170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160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35">
      <c r="B64" s="76">
        <v>16</v>
      </c>
      <c r="C64" s="77" t="s">
        <v>191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161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35">
      <c r="B65" s="70">
        <v>17</v>
      </c>
      <c r="C65" s="71" t="s">
        <v>192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163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35">
      <c r="B66" s="76">
        <v>18</v>
      </c>
      <c r="C66" s="77" t="s">
        <v>163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191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35">
      <c r="B67" s="70">
        <v>19</v>
      </c>
      <c r="C67" s="71" t="s">
        <v>165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193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35">
      <c r="B68" s="76">
        <v>20</v>
      </c>
      <c r="C68" s="77" t="s">
        <v>194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195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35">
      <c r="B69" s="162" t="s">
        <v>149</v>
      </c>
      <c r="C69" s="162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62" t="s">
        <v>149</v>
      </c>
      <c r="P69" s="162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35">
      <c r="B70" s="162" t="s">
        <v>150</v>
      </c>
      <c r="C70" s="162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62" t="s">
        <v>150</v>
      </c>
      <c r="P70" s="162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35">
      <c r="B71" s="163" t="s">
        <v>151</v>
      </c>
      <c r="C71" s="163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63" t="s">
        <v>151</v>
      </c>
      <c r="P71" s="163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35">
      <c r="B72" s="90" t="s">
        <v>48</v>
      </c>
      <c r="O72" s="90" t="s">
        <v>48</v>
      </c>
    </row>
    <row r="73" spans="2:22" x14ac:dyDescent="0.35">
      <c r="B73" s="91" t="s">
        <v>122</v>
      </c>
      <c r="O73" s="91" t="s">
        <v>122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I8:I9"/>
    <mergeCell ref="J8:J9"/>
    <mergeCell ref="K8:K9"/>
    <mergeCell ref="H8:H9"/>
    <mergeCell ref="K10:K11"/>
    <mergeCell ref="H10:H11"/>
    <mergeCell ref="I10:I11"/>
    <mergeCell ref="J10:J11"/>
    <mergeCell ref="J43:L43"/>
    <mergeCell ref="O43:O45"/>
    <mergeCell ref="K45:K46"/>
    <mergeCell ref="L45:L46"/>
    <mergeCell ref="O39:V40"/>
    <mergeCell ref="B40:L40"/>
    <mergeCell ref="B41:L41"/>
    <mergeCell ref="O41:V41"/>
    <mergeCell ref="U10:U11"/>
    <mergeCell ref="V10:V1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S8:T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B33:C33"/>
    <mergeCell ref="O33:P33"/>
    <mergeCell ref="B34:C34"/>
    <mergeCell ref="O34:P34"/>
    <mergeCell ref="D44:I44"/>
    <mergeCell ref="D45:E46"/>
    <mergeCell ref="F45:G46"/>
    <mergeCell ref="I45:I46"/>
    <mergeCell ref="J45:J46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796875" defaultRowHeight="14.5" x14ac:dyDescent="0.35"/>
  <cols>
    <col min="1" max="1" width="2" style="5" customWidth="1"/>
    <col min="2" max="2" width="8.1796875" style="5" customWidth="1"/>
    <col min="3" max="3" width="20.26953125" style="5" customWidth="1"/>
    <col min="4" max="9" width="8.81640625" style="5" customWidth="1"/>
    <col min="10" max="10" width="9.453125" style="5" customWidth="1"/>
    <col min="11" max="12" width="11.26953125" style="5" customWidth="1"/>
    <col min="13" max="14" width="8.81640625" style="5" customWidth="1"/>
    <col min="15" max="15" width="13.26953125" style="5" customWidth="1"/>
    <col min="16" max="16" width="9.453125" style="5" customWidth="1"/>
    <col min="17" max="17" width="20.81640625" style="5" customWidth="1"/>
    <col min="18" max="22" width="11" style="5" customWidth="1"/>
    <col min="23" max="23" width="11.7265625" style="5" customWidth="1"/>
    <col min="24" max="1024" width="9.1796875" style="5"/>
  </cols>
  <sheetData>
    <row r="1" spans="2:15" x14ac:dyDescent="0.35">
      <c r="B1" s="5" t="s">
        <v>80</v>
      </c>
      <c r="D1" s="6"/>
      <c r="O1" s="62">
        <v>44987</v>
      </c>
    </row>
    <row r="2" spans="2:15" ht="14.5" customHeight="1" x14ac:dyDescent="0.35">
      <c r="B2" s="175" t="s">
        <v>196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5" customHeight="1" x14ac:dyDescent="0.35">
      <c r="B3" s="176" t="s">
        <v>197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5" customHeight="1" x14ac:dyDescent="0.3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5" customHeight="1" x14ac:dyDescent="0.35">
      <c r="B5" s="168" t="s">
        <v>27</v>
      </c>
      <c r="C5" s="169" t="s">
        <v>28</v>
      </c>
      <c r="D5" s="179" t="s">
        <v>128</v>
      </c>
      <c r="E5" s="179"/>
      <c r="F5" s="179"/>
      <c r="G5" s="179"/>
      <c r="H5" s="179"/>
      <c r="I5" s="180" t="s">
        <v>129</v>
      </c>
      <c r="J5" s="180"/>
      <c r="K5" s="181" t="s">
        <v>198</v>
      </c>
      <c r="L5" s="181"/>
      <c r="M5" s="181"/>
      <c r="N5" s="181"/>
      <c r="O5" s="181"/>
    </row>
    <row r="6" spans="2:15" ht="14.5" customHeight="1" x14ac:dyDescent="0.35">
      <c r="B6" s="168"/>
      <c r="C6" s="169"/>
      <c r="D6" s="182" t="s">
        <v>131</v>
      </c>
      <c r="E6" s="182"/>
      <c r="F6" s="182"/>
      <c r="G6" s="182"/>
      <c r="H6" s="182"/>
      <c r="I6" s="183" t="s">
        <v>132</v>
      </c>
      <c r="J6" s="183"/>
      <c r="K6" s="184" t="s">
        <v>133</v>
      </c>
      <c r="L6" s="184"/>
      <c r="M6" s="184"/>
      <c r="N6" s="184"/>
      <c r="O6" s="184"/>
    </row>
    <row r="7" spans="2:15" ht="14.5" customHeight="1" x14ac:dyDescent="0.35">
      <c r="B7" s="168"/>
      <c r="C7" s="169"/>
      <c r="D7" s="172">
        <v>2023</v>
      </c>
      <c r="E7" s="172"/>
      <c r="F7" s="172">
        <v>2022</v>
      </c>
      <c r="G7" s="172"/>
      <c r="H7" s="165" t="s">
        <v>66</v>
      </c>
      <c r="I7" s="172">
        <v>2022</v>
      </c>
      <c r="J7" s="172" t="s">
        <v>135</v>
      </c>
      <c r="K7" s="172">
        <v>2023</v>
      </c>
      <c r="L7" s="172"/>
      <c r="M7" s="172">
        <v>2022</v>
      </c>
      <c r="N7" s="172"/>
      <c r="O7" s="165" t="s">
        <v>66</v>
      </c>
    </row>
    <row r="8" spans="2:15" ht="14.5" customHeight="1" x14ac:dyDescent="0.35">
      <c r="B8" s="166" t="s">
        <v>138</v>
      </c>
      <c r="C8" s="167" t="s">
        <v>139</v>
      </c>
      <c r="D8" s="172"/>
      <c r="E8" s="172"/>
      <c r="F8" s="172"/>
      <c r="G8" s="172"/>
      <c r="H8" s="165"/>
      <c r="I8" s="172"/>
      <c r="J8" s="172"/>
      <c r="K8" s="172"/>
      <c r="L8" s="172"/>
      <c r="M8" s="172"/>
      <c r="N8" s="172"/>
      <c r="O8" s="165"/>
    </row>
    <row r="9" spans="2:15" ht="14.5" customHeight="1" x14ac:dyDescent="0.3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140</v>
      </c>
      <c r="I9" s="93" t="s">
        <v>31</v>
      </c>
      <c r="J9" s="178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140</v>
      </c>
    </row>
    <row r="10" spans="2:15" ht="14.5" customHeight="1" x14ac:dyDescent="0.3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4"/>
      <c r="I10" s="94" t="s">
        <v>145</v>
      </c>
      <c r="J10" s="178"/>
      <c r="K10" s="68" t="s">
        <v>145</v>
      </c>
      <c r="L10" s="69" t="s">
        <v>146</v>
      </c>
      <c r="M10" s="68" t="s">
        <v>145</v>
      </c>
      <c r="N10" s="69" t="s">
        <v>146</v>
      </c>
      <c r="O10" s="164"/>
    </row>
    <row r="11" spans="2:15" ht="14.5" customHeight="1" x14ac:dyDescent="0.35">
      <c r="B11" s="70">
        <v>1</v>
      </c>
      <c r="C11" s="71" t="s">
        <v>42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5" customHeight="1" x14ac:dyDescent="0.35">
      <c r="B12" s="76">
        <v>2</v>
      </c>
      <c r="C12" s="77" t="s">
        <v>70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5" customHeight="1" x14ac:dyDescent="0.35">
      <c r="B13" s="70">
        <v>3</v>
      </c>
      <c r="C13" s="71" t="s">
        <v>67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5" customHeight="1" x14ac:dyDescent="0.35">
      <c r="B14" s="76">
        <v>4</v>
      </c>
      <c r="C14" s="77" t="s">
        <v>36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5" customHeight="1" x14ac:dyDescent="0.35">
      <c r="B15" s="70">
        <v>5</v>
      </c>
      <c r="C15" s="71" t="s">
        <v>199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5" customHeight="1" x14ac:dyDescent="0.35">
      <c r="B16" s="76">
        <v>6</v>
      </c>
      <c r="C16" s="77" t="s">
        <v>52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5" customHeight="1" x14ac:dyDescent="0.35">
      <c r="B17" s="70">
        <v>7</v>
      </c>
      <c r="C17" s="71" t="s">
        <v>35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5" customHeight="1" x14ac:dyDescent="0.35">
      <c r="B18" s="76">
        <v>8</v>
      </c>
      <c r="C18" s="77" t="s">
        <v>68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5" customHeight="1" x14ac:dyDescent="0.35">
      <c r="B19" s="70">
        <v>9</v>
      </c>
      <c r="C19" s="71" t="s">
        <v>64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5" customHeight="1" x14ac:dyDescent="0.35">
      <c r="B20" s="76">
        <v>10</v>
      </c>
      <c r="C20" s="77" t="s">
        <v>181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5" customHeight="1" x14ac:dyDescent="0.35">
      <c r="B21" s="70">
        <v>11</v>
      </c>
      <c r="C21" s="71" t="s">
        <v>200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5" customHeight="1" x14ac:dyDescent="0.35">
      <c r="B22" s="76">
        <v>12</v>
      </c>
      <c r="C22" s="77" t="s">
        <v>55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5" customHeight="1" x14ac:dyDescent="0.35">
      <c r="B23" s="70">
        <v>13</v>
      </c>
      <c r="C23" s="71" t="s">
        <v>201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5" customHeight="1" x14ac:dyDescent="0.35">
      <c r="B24" s="76">
        <v>14</v>
      </c>
      <c r="C24" s="77" t="s">
        <v>40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35">
      <c r="B25" s="70">
        <v>15</v>
      </c>
      <c r="C25" s="71" t="s">
        <v>202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35">
      <c r="B26" s="162" t="s">
        <v>203</v>
      </c>
      <c r="C26" s="162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35">
      <c r="B27" s="162" t="s">
        <v>150</v>
      </c>
      <c r="C27" s="162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35">
      <c r="B28" s="163" t="s">
        <v>204</v>
      </c>
      <c r="C28" s="163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35">
      <c r="B29" s="5" t="s">
        <v>48</v>
      </c>
      <c r="C29" s="38"/>
    </row>
    <row r="30" spans="2:23" x14ac:dyDescent="0.35">
      <c r="B30" s="95" t="s">
        <v>122</v>
      </c>
    </row>
    <row r="31" spans="2:23" x14ac:dyDescent="0.35">
      <c r="B31" s="96"/>
    </row>
    <row r="32" spans="2:23" ht="15" customHeight="1" x14ac:dyDescent="0.35">
      <c r="B32" s="175" t="s">
        <v>205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38"/>
      <c r="P32" s="175" t="s">
        <v>206</v>
      </c>
      <c r="Q32" s="175"/>
      <c r="R32" s="175"/>
      <c r="S32" s="175"/>
      <c r="T32" s="175"/>
      <c r="U32" s="175"/>
      <c r="V32" s="175"/>
      <c r="W32" s="175"/>
    </row>
    <row r="33" spans="2:23" ht="15" customHeight="1" x14ac:dyDescent="0.35">
      <c r="B33" s="176" t="s">
        <v>207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38"/>
      <c r="P33" s="176" t="s">
        <v>208</v>
      </c>
      <c r="Q33" s="176"/>
      <c r="R33" s="176"/>
      <c r="S33" s="176"/>
      <c r="T33" s="176"/>
      <c r="U33" s="176"/>
      <c r="V33" s="176"/>
      <c r="W33" s="176"/>
    </row>
    <row r="34" spans="2:23" ht="15" customHeight="1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127</v>
      </c>
      <c r="P34" s="16"/>
      <c r="Q34" s="16"/>
      <c r="R34" s="16"/>
      <c r="S34" s="16"/>
      <c r="T34" s="16"/>
      <c r="U34" s="16"/>
      <c r="V34" s="16"/>
      <c r="W34" s="64" t="s">
        <v>127</v>
      </c>
    </row>
    <row r="35" spans="2:23" ht="14.25" customHeight="1" x14ac:dyDescent="0.35">
      <c r="B35" s="168" t="s">
        <v>27</v>
      </c>
      <c r="C35" s="169" t="s">
        <v>29</v>
      </c>
      <c r="D35" s="170" t="s">
        <v>128</v>
      </c>
      <c r="E35" s="170"/>
      <c r="F35" s="170"/>
      <c r="G35" s="170"/>
      <c r="H35" s="170"/>
      <c r="I35" s="170"/>
      <c r="J35" s="177" t="s">
        <v>129</v>
      </c>
      <c r="K35" s="177"/>
      <c r="L35" s="177"/>
      <c r="P35" s="168" t="s">
        <v>27</v>
      </c>
      <c r="Q35" s="169" t="s">
        <v>29</v>
      </c>
      <c r="R35" s="170" t="s">
        <v>130</v>
      </c>
      <c r="S35" s="170"/>
      <c r="T35" s="170"/>
      <c r="U35" s="170"/>
      <c r="V35" s="170"/>
      <c r="W35" s="170"/>
    </row>
    <row r="36" spans="2:23" ht="15" customHeight="1" x14ac:dyDescent="0.35">
      <c r="B36" s="168"/>
      <c r="C36" s="169"/>
      <c r="D36" s="171" t="s">
        <v>131</v>
      </c>
      <c r="E36" s="171"/>
      <c r="F36" s="171"/>
      <c r="G36" s="171"/>
      <c r="H36" s="171"/>
      <c r="I36" s="171"/>
      <c r="J36" s="173" t="s">
        <v>132</v>
      </c>
      <c r="K36" s="173"/>
      <c r="L36" s="173"/>
      <c r="P36" s="168"/>
      <c r="Q36" s="169"/>
      <c r="R36" s="171" t="s">
        <v>133</v>
      </c>
      <c r="S36" s="171"/>
      <c r="T36" s="171"/>
      <c r="U36" s="171"/>
      <c r="V36" s="171"/>
      <c r="W36" s="171"/>
    </row>
    <row r="37" spans="2:23" ht="15" customHeight="1" x14ac:dyDescent="0.35">
      <c r="B37" s="168"/>
      <c r="C37" s="169"/>
      <c r="D37" s="172">
        <v>2023</v>
      </c>
      <c r="E37" s="172"/>
      <c r="F37" s="172">
        <v>2022</v>
      </c>
      <c r="G37" s="172"/>
      <c r="H37" s="165" t="s">
        <v>66</v>
      </c>
      <c r="I37" s="165" t="s">
        <v>134</v>
      </c>
      <c r="J37" s="165">
        <v>2022</v>
      </c>
      <c r="K37" s="165" t="s">
        <v>135</v>
      </c>
      <c r="L37" s="165" t="s">
        <v>136</v>
      </c>
      <c r="P37" s="168"/>
      <c r="Q37" s="169"/>
      <c r="R37" s="172">
        <v>2023</v>
      </c>
      <c r="S37" s="172"/>
      <c r="T37" s="172">
        <v>2022</v>
      </c>
      <c r="U37" s="172"/>
      <c r="V37" s="165" t="s">
        <v>66</v>
      </c>
      <c r="W37" s="165" t="s">
        <v>137</v>
      </c>
    </row>
    <row r="38" spans="2:23" ht="14.5" customHeight="1" x14ac:dyDescent="0.35">
      <c r="B38" s="166" t="s">
        <v>138</v>
      </c>
      <c r="C38" s="167" t="s">
        <v>29</v>
      </c>
      <c r="D38" s="172"/>
      <c r="E38" s="172"/>
      <c r="F38" s="172"/>
      <c r="G38" s="172"/>
      <c r="H38" s="165"/>
      <c r="I38" s="165"/>
      <c r="J38" s="165"/>
      <c r="K38" s="165"/>
      <c r="L38" s="165"/>
      <c r="P38" s="166" t="s">
        <v>138</v>
      </c>
      <c r="Q38" s="167" t="s">
        <v>29</v>
      </c>
      <c r="R38" s="172"/>
      <c r="S38" s="172"/>
      <c r="T38" s="172"/>
      <c r="U38" s="172"/>
      <c r="V38" s="165"/>
      <c r="W38" s="165"/>
    </row>
    <row r="39" spans="2:23" ht="15" customHeight="1" x14ac:dyDescent="0.35">
      <c r="B39" s="166"/>
      <c r="C39" s="167"/>
      <c r="D39" s="66" t="s">
        <v>31</v>
      </c>
      <c r="E39" s="67" t="s">
        <v>32</v>
      </c>
      <c r="F39" s="66" t="s">
        <v>31</v>
      </c>
      <c r="G39" s="67" t="s">
        <v>32</v>
      </c>
      <c r="H39" s="164" t="s">
        <v>140</v>
      </c>
      <c r="I39" s="164" t="s">
        <v>141</v>
      </c>
      <c r="J39" s="164" t="s">
        <v>31</v>
      </c>
      <c r="K39" s="164" t="s">
        <v>142</v>
      </c>
      <c r="L39" s="164" t="s">
        <v>143</v>
      </c>
      <c r="P39" s="166"/>
      <c r="Q39" s="167"/>
      <c r="R39" s="66" t="s">
        <v>31</v>
      </c>
      <c r="S39" s="67" t="s">
        <v>32</v>
      </c>
      <c r="T39" s="66" t="s">
        <v>31</v>
      </c>
      <c r="U39" s="67" t="s">
        <v>32</v>
      </c>
      <c r="V39" s="164" t="s">
        <v>140</v>
      </c>
      <c r="W39" s="164" t="s">
        <v>144</v>
      </c>
    </row>
    <row r="40" spans="2:23" ht="14.25" customHeight="1" x14ac:dyDescent="0.35">
      <c r="B40" s="166"/>
      <c r="C40" s="167"/>
      <c r="D40" s="68" t="s">
        <v>145</v>
      </c>
      <c r="E40" s="69" t="s">
        <v>146</v>
      </c>
      <c r="F40" s="68" t="s">
        <v>145</v>
      </c>
      <c r="G40" s="69" t="s">
        <v>146</v>
      </c>
      <c r="H40" s="164"/>
      <c r="I40" s="164"/>
      <c r="J40" s="164" t="s">
        <v>145</v>
      </c>
      <c r="K40" s="164"/>
      <c r="L40" s="164"/>
      <c r="P40" s="166"/>
      <c r="Q40" s="167"/>
      <c r="R40" s="68" t="s">
        <v>145</v>
      </c>
      <c r="S40" s="69" t="s">
        <v>146</v>
      </c>
      <c r="T40" s="68" t="s">
        <v>145</v>
      </c>
      <c r="U40" s="69" t="s">
        <v>146</v>
      </c>
      <c r="V40" s="164"/>
      <c r="W40" s="164"/>
    </row>
    <row r="41" spans="2:23" x14ac:dyDescent="0.35">
      <c r="B41" s="70">
        <v>1</v>
      </c>
      <c r="C41" s="71" t="s">
        <v>209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209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35">
      <c r="B42" s="76">
        <v>2</v>
      </c>
      <c r="C42" s="77" t="s">
        <v>210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210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35">
      <c r="B43" s="70">
        <v>3</v>
      </c>
      <c r="C43" s="71" t="s">
        <v>211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211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35">
      <c r="B44" s="76">
        <v>4</v>
      </c>
      <c r="C44" s="77" t="s">
        <v>212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213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35">
      <c r="B45" s="70">
        <v>5</v>
      </c>
      <c r="C45" s="71" t="s">
        <v>214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212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35">
      <c r="B46" s="76">
        <v>6</v>
      </c>
      <c r="C46" s="77" t="s">
        <v>215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215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35">
      <c r="B47" s="70">
        <v>7</v>
      </c>
      <c r="C47" s="71" t="s">
        <v>216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217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35">
      <c r="B48" s="76">
        <v>8</v>
      </c>
      <c r="C48" s="77" t="s">
        <v>218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214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35">
      <c r="B49" s="70">
        <v>9</v>
      </c>
      <c r="C49" s="71" t="s">
        <v>219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216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35">
      <c r="B50" s="76">
        <v>10</v>
      </c>
      <c r="C50" s="77" t="s">
        <v>220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221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35">
      <c r="B51" s="162" t="s">
        <v>222</v>
      </c>
      <c r="C51" s="162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62" t="s">
        <v>222</v>
      </c>
      <c r="Q51" s="162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35">
      <c r="B52" s="162" t="s">
        <v>150</v>
      </c>
      <c r="C52" s="162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62" t="s">
        <v>150</v>
      </c>
      <c r="Q52" s="162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35">
      <c r="B53" s="163" t="s">
        <v>151</v>
      </c>
      <c r="C53" s="163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63" t="s">
        <v>151</v>
      </c>
      <c r="Q53" s="163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35">
      <c r="B54" s="90" t="s">
        <v>48</v>
      </c>
      <c r="P54" s="90" t="s">
        <v>48</v>
      </c>
    </row>
    <row r="55" spans="2:23" x14ac:dyDescent="0.35">
      <c r="B55" s="91" t="s">
        <v>122</v>
      </c>
      <c r="P55" s="91" t="s">
        <v>122</v>
      </c>
    </row>
    <row r="63" spans="2:23" ht="15" customHeight="1" x14ac:dyDescent="0.35"/>
    <row r="65" ht="15" customHeight="1" x14ac:dyDescent="0.35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P32:W32"/>
    <mergeCell ref="M7:N8"/>
    <mergeCell ref="O7:O8"/>
    <mergeCell ref="B8:B10"/>
    <mergeCell ref="C8:C10"/>
    <mergeCell ref="H9:H10"/>
    <mergeCell ref="J9:J10"/>
    <mergeCell ref="O9:O10"/>
    <mergeCell ref="H37:H38"/>
    <mergeCell ref="I37:I38"/>
    <mergeCell ref="B26:C26"/>
    <mergeCell ref="B27:C27"/>
    <mergeCell ref="B28:C28"/>
    <mergeCell ref="B32:L32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B51:C51"/>
    <mergeCell ref="P51:Q51"/>
    <mergeCell ref="B52:C52"/>
    <mergeCell ref="P52:Q52"/>
    <mergeCell ref="B53:C53"/>
    <mergeCell ref="P53:Q53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</cp:lastModifiedBy>
  <cp:revision>11</cp:revision>
  <cp:lastPrinted>2023-06-13T11:29:48Z</cp:lastPrinted>
  <dcterms:created xsi:type="dcterms:W3CDTF">2011-02-07T09:02:19Z</dcterms:created>
  <dcterms:modified xsi:type="dcterms:W3CDTF">2023-08-07T10:12:16Z</dcterms:modified>
  <dc:language>pl-PL</dc:language>
</cp:coreProperties>
</file>